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D:\SMART WORKING 2020\CORRUZIONE e TRASPARENZA\1PTPCT USR SARDEGNA\PTPCT USR SARDEGNA 2021-2023\PTPCT 2021-23 con adozione MI\"/>
    </mc:Choice>
  </mc:AlternateContent>
  <xr:revisionPtr revIDLastSave="0" documentId="13_ncr:1_{CAD2F8F7-257E-4DD3-BB53-1D38B309FC60}" xr6:coauthVersionLast="46" xr6:coauthVersionMax="46" xr10:uidLastSave="{00000000-0000-0000-0000-000000000000}"/>
  <bookViews>
    <workbookView xWindow="-108" yWindow="-108" windowWidth="23256" windowHeight="12576" xr2:uid="{00000000-000D-0000-FFFF-FFFF00000000}"/>
  </bookViews>
  <sheets>
    <sheet name="Mappatura Processi Attività - E" sheetId="2" r:id="rId1"/>
    <sheet name="competenze" sheetId="3" state="hidden" r:id="rId2"/>
    <sheet name="Parametri" sheetId="4" state="hidden" r:id="rId3"/>
  </sheets>
  <definedNames>
    <definedName name="Altissimo">Parametri!$B$23:$C$25</definedName>
    <definedName name="Alto">Parametri!$B$26:$C$26</definedName>
    <definedName name="Direzione">#REF!</definedName>
    <definedName name="Medio">Parametri!$B$27:$C$27</definedName>
    <definedName name="Print_Area" localSheetId="1">competenze!$B$1:$D$31</definedName>
    <definedName name="Print_Area" localSheetId="0">'Mappatura Processi Attività - E'!$A$1:$T$3</definedName>
    <definedName name="Profilo_dirigente" localSheetId="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_xlnm.Print_Titles" localSheetId="0">'Mappatura Processi Attività - E'!$1:$3</definedName>
    <definedName name="uffic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5" i="4" l="1"/>
  <c r="E125" i="4"/>
  <c r="D125" i="4"/>
  <c r="G125" i="4" s="1"/>
  <c r="F124" i="4"/>
  <c r="E124" i="4"/>
  <c r="D124" i="4"/>
  <c r="G124" i="4" s="1"/>
  <c r="F123" i="4"/>
  <c r="E123" i="4"/>
  <c r="D123" i="4"/>
  <c r="G123" i="4" s="1"/>
  <c r="F122" i="4"/>
  <c r="E122" i="4"/>
  <c r="D122" i="4"/>
  <c r="G122" i="4" s="1"/>
  <c r="F121" i="4"/>
  <c r="E121" i="4"/>
  <c r="D121" i="4"/>
  <c r="F120" i="4"/>
  <c r="E120" i="4"/>
  <c r="D120" i="4"/>
  <c r="F119" i="4"/>
  <c r="E119" i="4"/>
  <c r="D119" i="4"/>
  <c r="F118" i="4"/>
  <c r="E118" i="4"/>
  <c r="D118" i="4"/>
  <c r="F117" i="4"/>
  <c r="E117" i="4"/>
  <c r="D117" i="4"/>
  <c r="F116" i="4"/>
  <c r="E116" i="4"/>
  <c r="D116" i="4"/>
  <c r="G116" i="4" s="1"/>
  <c r="F115" i="4"/>
  <c r="E115" i="4"/>
  <c r="D115" i="4"/>
  <c r="F114" i="4"/>
  <c r="E114" i="4"/>
  <c r="D114" i="4"/>
  <c r="F113" i="4"/>
  <c r="E113" i="4"/>
  <c r="D113" i="4"/>
  <c r="F112" i="4"/>
  <c r="E112" i="4"/>
  <c r="D112" i="4"/>
  <c r="F111" i="4"/>
  <c r="E111" i="4"/>
  <c r="D111" i="4"/>
  <c r="G111" i="4" s="1"/>
  <c r="F110" i="4"/>
  <c r="E110" i="4"/>
  <c r="D110" i="4"/>
  <c r="F109" i="4"/>
  <c r="E109" i="4"/>
  <c r="D109" i="4"/>
  <c r="F108" i="4"/>
  <c r="E108" i="4"/>
  <c r="D108" i="4"/>
  <c r="G108" i="4" s="1"/>
  <c r="F107" i="4"/>
  <c r="E107" i="4"/>
  <c r="D107" i="4"/>
  <c r="G107" i="4" s="1"/>
  <c r="F106" i="4"/>
  <c r="E106" i="4"/>
  <c r="D106" i="4"/>
  <c r="F105" i="4"/>
  <c r="E105" i="4"/>
  <c r="D105" i="4"/>
  <c r="F104" i="4"/>
  <c r="E104" i="4"/>
  <c r="D104" i="4"/>
  <c r="F103" i="4"/>
  <c r="E103" i="4"/>
  <c r="D103" i="4"/>
  <c r="G103" i="4" s="1"/>
  <c r="F102" i="4"/>
  <c r="E102" i="4"/>
  <c r="D102" i="4"/>
  <c r="F101" i="4"/>
  <c r="E101" i="4"/>
  <c r="D101" i="4"/>
  <c r="F100" i="4"/>
  <c r="E100" i="4"/>
  <c r="D100" i="4"/>
  <c r="G100" i="4" s="1"/>
  <c r="F99" i="4"/>
  <c r="E99" i="4"/>
  <c r="D99" i="4"/>
  <c r="G99" i="4" s="1"/>
  <c r="F98" i="4"/>
  <c r="E98" i="4"/>
  <c r="D98" i="4"/>
  <c r="F97" i="4"/>
  <c r="E97" i="4"/>
  <c r="D97" i="4"/>
  <c r="F96" i="4"/>
  <c r="E96" i="4"/>
  <c r="D96" i="4"/>
  <c r="F95" i="4"/>
  <c r="E95" i="4"/>
  <c r="D95" i="4"/>
  <c r="G95" i="4" s="1"/>
  <c r="F94" i="4"/>
  <c r="E94" i="4"/>
  <c r="D94" i="4"/>
  <c r="F93" i="4"/>
  <c r="E93" i="4"/>
  <c r="D93" i="4"/>
  <c r="F92" i="4"/>
  <c r="E92" i="4"/>
  <c r="D92" i="4"/>
  <c r="G92" i="4" s="1"/>
  <c r="F91" i="4"/>
  <c r="E91" i="4"/>
  <c r="D91" i="4"/>
  <c r="G91" i="4" s="1"/>
  <c r="F90" i="4"/>
  <c r="E90" i="4"/>
  <c r="D90" i="4"/>
  <c r="F89" i="4"/>
  <c r="E89" i="4"/>
  <c r="D89" i="4"/>
  <c r="F88" i="4"/>
  <c r="E88" i="4"/>
  <c r="D88" i="4"/>
  <c r="F87" i="4"/>
  <c r="E87" i="4"/>
  <c r="D87" i="4"/>
  <c r="G87" i="4" s="1"/>
  <c r="F86" i="4"/>
  <c r="E86" i="4"/>
  <c r="D86" i="4"/>
  <c r="F85" i="4"/>
  <c r="E85" i="4"/>
  <c r="D85" i="4"/>
  <c r="F84" i="4"/>
  <c r="E84" i="4"/>
  <c r="D84" i="4"/>
  <c r="G84" i="4" s="1"/>
  <c r="F83" i="4"/>
  <c r="E83" i="4"/>
  <c r="D83" i="4"/>
  <c r="G83" i="4" s="1"/>
  <c r="F82" i="4"/>
  <c r="E82" i="4"/>
  <c r="D82" i="4"/>
  <c r="F81" i="4"/>
  <c r="E81" i="4"/>
  <c r="D81" i="4"/>
  <c r="F80" i="4"/>
  <c r="E80" i="4"/>
  <c r="D80" i="4"/>
  <c r="F79" i="4"/>
  <c r="E79" i="4"/>
  <c r="D79" i="4"/>
  <c r="G79" i="4" s="1"/>
  <c r="F78" i="4"/>
  <c r="E78" i="4"/>
  <c r="D78" i="4"/>
  <c r="F77" i="4"/>
  <c r="E77" i="4"/>
  <c r="D77" i="4"/>
  <c r="F76" i="4"/>
  <c r="E76" i="4"/>
  <c r="D76" i="4"/>
  <c r="G76" i="4" s="1"/>
  <c r="F75" i="4"/>
  <c r="E75" i="4"/>
  <c r="D75" i="4"/>
  <c r="G75" i="4" s="1"/>
  <c r="F74" i="4"/>
  <c r="E74" i="4"/>
  <c r="D74" i="4"/>
  <c r="F73" i="4"/>
  <c r="E73" i="4"/>
  <c r="D73" i="4"/>
  <c r="F72" i="4"/>
  <c r="E72" i="4"/>
  <c r="D72" i="4"/>
  <c r="F71" i="4"/>
  <c r="E71" i="4"/>
  <c r="D71" i="4"/>
  <c r="G71" i="4" s="1"/>
  <c r="F70" i="4"/>
  <c r="E70" i="4"/>
  <c r="D70" i="4"/>
  <c r="F69" i="4"/>
  <c r="E69" i="4"/>
  <c r="D69" i="4"/>
  <c r="F68" i="4"/>
  <c r="E68" i="4"/>
  <c r="D68" i="4"/>
  <c r="G68" i="4" s="1"/>
  <c r="F67" i="4"/>
  <c r="E67" i="4"/>
  <c r="D67" i="4"/>
  <c r="G67" i="4" s="1"/>
  <c r="F66" i="4"/>
  <c r="E66" i="4"/>
  <c r="D66" i="4"/>
  <c r="F65" i="4"/>
  <c r="E65" i="4"/>
  <c r="D65" i="4"/>
  <c r="F64" i="4"/>
  <c r="E64" i="4"/>
  <c r="D64" i="4"/>
  <c r="F63" i="4"/>
  <c r="E63" i="4"/>
  <c r="D63" i="4"/>
  <c r="G63" i="4" s="1"/>
  <c r="F62" i="4"/>
  <c r="E62" i="4"/>
  <c r="D62" i="4"/>
  <c r="F61" i="4"/>
  <c r="E61" i="4"/>
  <c r="D61" i="4"/>
  <c r="F60" i="4"/>
  <c r="E60" i="4"/>
  <c r="D60" i="4"/>
  <c r="G60" i="4" s="1"/>
  <c r="F59" i="4"/>
  <c r="E59" i="4"/>
  <c r="D59" i="4"/>
  <c r="G59" i="4" s="1"/>
  <c r="F58" i="4"/>
  <c r="E58" i="4"/>
  <c r="D58" i="4"/>
  <c r="F57" i="4"/>
  <c r="E57" i="4"/>
  <c r="D57" i="4"/>
  <c r="F56" i="4"/>
  <c r="E56" i="4"/>
  <c r="D56" i="4"/>
  <c r="F55" i="4"/>
  <c r="E55" i="4"/>
  <c r="D55" i="4"/>
  <c r="G55" i="4" s="1"/>
  <c r="F54" i="4"/>
  <c r="E54" i="4"/>
  <c r="D54" i="4"/>
  <c r="F53" i="4"/>
  <c r="E53" i="4"/>
  <c r="D53" i="4"/>
  <c r="F52" i="4"/>
  <c r="E52" i="4"/>
  <c r="D52" i="4"/>
  <c r="G52" i="4" s="1"/>
  <c r="F51" i="4"/>
  <c r="E51" i="4"/>
  <c r="D51" i="4"/>
  <c r="G51" i="4" s="1"/>
  <c r="F50" i="4"/>
  <c r="E50" i="4"/>
  <c r="D50" i="4"/>
  <c r="F49" i="4"/>
  <c r="E49" i="4"/>
  <c r="D49" i="4"/>
  <c r="F48" i="4"/>
  <c r="E48" i="4"/>
  <c r="D48" i="4"/>
  <c r="F47" i="4"/>
  <c r="E47" i="4"/>
  <c r="D47" i="4"/>
  <c r="G47" i="4" s="1"/>
  <c r="F46" i="4"/>
  <c r="E46" i="4"/>
  <c r="D46" i="4"/>
  <c r="F45" i="4"/>
  <c r="E45" i="4"/>
  <c r="D45" i="4"/>
  <c r="F44" i="4"/>
  <c r="E44" i="4"/>
  <c r="D44" i="4"/>
  <c r="G44" i="4" s="1"/>
  <c r="F43" i="4"/>
  <c r="E43" i="4"/>
  <c r="D43" i="4"/>
  <c r="G43" i="4" s="1"/>
  <c r="F42" i="4"/>
  <c r="E42" i="4"/>
  <c r="D42" i="4"/>
  <c r="F41" i="4"/>
  <c r="E41" i="4"/>
  <c r="D41" i="4"/>
  <c r="F40" i="4"/>
  <c r="E40" i="4"/>
  <c r="G40" i="4" s="1"/>
  <c r="D40" i="4"/>
  <c r="F39" i="4"/>
  <c r="E39" i="4"/>
  <c r="D39" i="4"/>
  <c r="F38" i="4"/>
  <c r="E38" i="4"/>
  <c r="D38" i="4"/>
  <c r="F37" i="4"/>
  <c r="E37" i="4"/>
  <c r="D37" i="4"/>
  <c r="F36" i="4"/>
  <c r="E36" i="4"/>
  <c r="D36" i="4"/>
  <c r="F35" i="4"/>
  <c r="E35" i="4"/>
  <c r="D35" i="4"/>
  <c r="F34" i="4"/>
  <c r="E34" i="4"/>
  <c r="D34" i="4"/>
  <c r="F33" i="4"/>
  <c r="E33" i="4"/>
  <c r="G33" i="4" s="1"/>
  <c r="D33" i="4"/>
  <c r="F32" i="4"/>
  <c r="E32" i="4"/>
  <c r="G32" i="4" s="1"/>
  <c r="D32" i="4"/>
  <c r="F31" i="4"/>
  <c r="E31" i="4"/>
  <c r="D31" i="4"/>
  <c r="F30" i="4"/>
  <c r="E30" i="4"/>
  <c r="D30" i="4"/>
  <c r="F29" i="4"/>
  <c r="E29" i="4"/>
  <c r="D29" i="4"/>
  <c r="F28" i="4"/>
  <c r="E28" i="4"/>
  <c r="D28" i="4"/>
  <c r="F27" i="4"/>
  <c r="E27" i="4"/>
  <c r="D27" i="4"/>
  <c r="F26" i="4"/>
  <c r="E26" i="4"/>
  <c r="D26" i="4"/>
  <c r="F25" i="4"/>
  <c r="E25" i="4"/>
  <c r="G25" i="4" s="1"/>
  <c r="D25" i="4"/>
  <c r="F24" i="4"/>
  <c r="E24" i="4"/>
  <c r="G24" i="4" s="1"/>
  <c r="D24" i="4"/>
  <c r="F23" i="4"/>
  <c r="E23" i="4"/>
  <c r="D23" i="4"/>
  <c r="E37" i="2"/>
  <c r="E36" i="2"/>
  <c r="E35" i="2"/>
  <c r="E34" i="2"/>
  <c r="E33" i="2"/>
  <c r="E32" i="2"/>
  <c r="E31" i="2"/>
  <c r="E30" i="2"/>
  <c r="E29" i="2"/>
  <c r="E28" i="2"/>
  <c r="E27" i="2"/>
  <c r="E26" i="2"/>
  <c r="E25" i="2"/>
  <c r="E24" i="2"/>
  <c r="G46" i="4" l="1"/>
  <c r="G62" i="4"/>
  <c r="G78" i="4"/>
  <c r="G86" i="4"/>
  <c r="G94" i="4"/>
  <c r="G102" i="4"/>
  <c r="G110" i="4"/>
  <c r="G118" i="4"/>
  <c r="G27" i="4"/>
  <c r="G35" i="4"/>
  <c r="G54" i="4"/>
  <c r="G70" i="4"/>
  <c r="G30" i="4"/>
  <c r="G38" i="4"/>
  <c r="G49" i="4"/>
  <c r="G57" i="4"/>
  <c r="G65" i="4"/>
  <c r="G73" i="4"/>
  <c r="G81" i="4"/>
  <c r="G89" i="4"/>
  <c r="G97" i="4"/>
  <c r="G105" i="4"/>
  <c r="G113" i="4"/>
  <c r="G121" i="4"/>
  <c r="G119" i="4"/>
  <c r="G23" i="4"/>
  <c r="G31" i="4"/>
  <c r="G39" i="4"/>
  <c r="G58" i="4"/>
  <c r="G66" i="4"/>
  <c r="G74" i="4"/>
  <c r="G82" i="4"/>
  <c r="G90" i="4"/>
  <c r="G98" i="4"/>
  <c r="G106" i="4"/>
  <c r="G114" i="4"/>
  <c r="G28" i="4"/>
  <c r="G36" i="4"/>
  <c r="G42" i="4"/>
  <c r="G50" i="4"/>
  <c r="G26" i="4"/>
  <c r="G34" i="4"/>
  <c r="G45" i="4"/>
  <c r="G53" i="4"/>
  <c r="G61" i="4"/>
  <c r="G69" i="4"/>
  <c r="G77" i="4"/>
  <c r="G85" i="4"/>
  <c r="G93" i="4"/>
  <c r="G101" i="4"/>
  <c r="G109" i="4"/>
  <c r="G117" i="4"/>
  <c r="G29" i="4"/>
  <c r="G37" i="4"/>
  <c r="G48" i="4"/>
  <c r="G56" i="4"/>
  <c r="G64" i="4"/>
  <c r="G72" i="4"/>
  <c r="G80" i="4"/>
  <c r="G88" i="4"/>
  <c r="G96" i="4"/>
  <c r="G104" i="4"/>
  <c r="G112" i="4"/>
  <c r="G120" i="4"/>
  <c r="G115" i="4"/>
  <c r="G41" i="4"/>
</calcChain>
</file>

<file path=xl/sharedStrings.xml><?xml version="1.0" encoding="utf-8"?>
<sst xmlns="http://schemas.openxmlformats.org/spreadsheetml/2006/main" count="780" uniqueCount="336">
  <si>
    <t>Mappatura PROCESSI-ATTIVITA'</t>
  </si>
  <si>
    <t xml:space="preserve">Identificazione, analisi e valutazione del rischio corruttivo </t>
  </si>
  <si>
    <t xml:space="preserve">TRATTAMENTO DEL RISCHIO </t>
  </si>
  <si>
    <t>N. PROCESSO</t>
  </si>
  <si>
    <t xml:space="preserve">AREA DI RISCHIO </t>
  </si>
  <si>
    <t>DESCRIZIONE PROCESSO</t>
  </si>
  <si>
    <t>Responsabilità del Processo</t>
  </si>
  <si>
    <t>DESCRIZIONE  ATTIVITA'</t>
  </si>
  <si>
    <t xml:space="preserve">Esecutore Attività </t>
  </si>
  <si>
    <t>DESCRIZIONE DEL COMPORTAMENTO A RISCHIO CORRUZIONE
(EVENTO a RISCHIO)</t>
  </si>
  <si>
    <t>FATTORI ABILITANTI / CAUSA</t>
  </si>
  <si>
    <t>VALUTAZIONE DEL RISCHIO</t>
  </si>
  <si>
    <t xml:space="preserve">MISURE GENERALI </t>
  </si>
  <si>
    <t>MISURE SPECIFICHE</t>
  </si>
  <si>
    <t>PROGRAMMAZIONE MISURA SPECIFICA</t>
  </si>
  <si>
    <t>IMPATTO</t>
  </si>
  <si>
    <t>PROBABILITA'</t>
  </si>
  <si>
    <t>GIUDIZIO SINTETICO</t>
  </si>
  <si>
    <t>MOTIVAZIONE</t>
  </si>
  <si>
    <t>STATO DI ATTUAZIONE AL 1° GENNAIO 2021</t>
  </si>
  <si>
    <t>FASI E TEMPI DI ATTUAZIONE</t>
  </si>
  <si>
    <t>INDICATORI DI ATTUAZIONE (Come da TAB 5 PAG 44 ALL 1 PNA 19)</t>
  </si>
  <si>
    <t>VALORE TARGET</t>
  </si>
  <si>
    <t>SOGGETTO RESPONSABILE</t>
  </si>
  <si>
    <t>Organizzazione del servizio scolastico</t>
  </si>
  <si>
    <t xml:space="preserve">Iscrizione degli studenti </t>
  </si>
  <si>
    <t>DS</t>
  </si>
  <si>
    <t>Iscrizione On-line o cartacea (infanzia)</t>
  </si>
  <si>
    <t xml:space="preserve">DSGA 
Assistente Amminist. </t>
  </si>
  <si>
    <t xml:space="preserve">Fornire informazioni non corrette o fuorvianti </t>
  </si>
  <si>
    <t>Pressioni interne/esterne per selezionare gli iscritti in modo arbitrario</t>
  </si>
  <si>
    <t>alto</t>
  </si>
  <si>
    <t>basso</t>
  </si>
  <si>
    <t>medio</t>
  </si>
  <si>
    <t>livello di discrezionalità connesso all’esercizio dell’attività</t>
  </si>
  <si>
    <t>Pubblicazione sul sito dei criteri fissati dal consiglio di istituto (Trasparenza)</t>
  </si>
  <si>
    <t>misure di controllo, trasparenza e standard di comportamento</t>
  </si>
  <si>
    <t>Trasferimenti / Iscrizioni tardive</t>
  </si>
  <si>
    <t xml:space="preserve">DS - DSGA 
Assistente Amminist. </t>
  </si>
  <si>
    <t>Disparità di trattamento</t>
  </si>
  <si>
    <t>Pressioni interne per alterare/non alterare carichi di lavoro</t>
  </si>
  <si>
    <t>Conferma dell'iscrizione</t>
  </si>
  <si>
    <t>Concessione/rifiuto N.O. agli Studenti</t>
  </si>
  <si>
    <t>Accettazione dell'iscrizione</t>
  </si>
  <si>
    <t>Accettare iscrizioni in caso di esubero di iscritti rispetto alla capienza degli edifici scolastici in modo discrezionale</t>
  </si>
  <si>
    <t>Favorire o avvantaggiare qualche soggetto</t>
  </si>
  <si>
    <t xml:space="preserve">Comunicazione di informazioni non corrette attraverso il sistema informativo, ai fini della definizione dell’organico di diritto o di fatto
</t>
  </si>
  <si>
    <t>Favorire il reclutamento di particolari docenti/personale ATA</t>
  </si>
  <si>
    <t>Pubblicazione tempestiva, sul sito della scuola, del numero degli iscritti e dell'Organico di Fatto e di Diritto;
Regolare controllo dei dati di sistema;</t>
  </si>
  <si>
    <t>TUTTE LE MISURE INDICATE SONO GIA' IN ATTUAZIONE</t>
  </si>
  <si>
    <t>CONTINUATIVA</t>
  </si>
  <si>
    <t>PRESENZA/ASSENZA</t>
  </si>
  <si>
    <t>PRESENZA 100%</t>
  </si>
  <si>
    <t>Formazione Classi</t>
  </si>
  <si>
    <t>Individuazione degli alunni da inserire nelle classi</t>
  </si>
  <si>
    <t xml:space="preserve">DS
DSGA 
Assistente Amminist. </t>
  </si>
  <si>
    <t>Distribuzione Ripetenti/alunni disabili/alunni difficili nelle classi</t>
  </si>
  <si>
    <t>Pressioni interne per evitare la gestione di alunni difficili; 
Pressioni interne per allegerire carichi di lavoro;
Pressioni esterne legate alle preferenze delle famiglie su docenti/alunni;</t>
  </si>
  <si>
    <t>Pubblicazione dei criteri sul sito web (Trasparenza);</t>
  </si>
  <si>
    <t xml:space="preserve">- Delibere collegiali per fissare in anticipo i criteri per la formazione delle classi;
- Delibere collegiali per individuare i componenti delle commissioni;
- trasparenza nella formazione delle classi attraverso verbalizzazione delle riunioni di commissione;
</t>
  </si>
  <si>
    <t>Abbinamenti alunno-classe</t>
  </si>
  <si>
    <t>Sdoppiamento/Accorpamento artificioso di classi</t>
  </si>
  <si>
    <t>Pressioni interne/esterne per favorire il reclutamento di particolari docenti/personale ATA;
Gestione di classi di concorso atipiche</t>
  </si>
  <si>
    <t>Assegnazione di docenti alle classi</t>
  </si>
  <si>
    <t xml:space="preserve">Mancato rispetto dei criteri deliberati dagli organi collegiali;
Disparità di trattamento e adozione di criteri arbitrari da parte del dirigente scolastico finalizzata ad avvantaggiare qualche soggetto
</t>
  </si>
  <si>
    <t>uso improprio o distorto della discrezionalità</t>
  </si>
  <si>
    <t xml:space="preserve">Pubblicazione sul sito web dei criteri per la definizione degli orari di servizio e di assegnazione dei docenti alle classi;
</t>
  </si>
  <si>
    <t>Individuazione di supplenti</t>
  </si>
  <si>
    <t>DS
DSGA
Assistente Amminist.</t>
  </si>
  <si>
    <t xml:space="preserve">Favorire il posizionamento nelle graduatorie interne di particolari docenti o personale ATA di ruolo attraverso l’attribuzione illegittima di punteggi
</t>
  </si>
  <si>
    <t>Pubblicazione sul sito web delle graduatorie</t>
  </si>
  <si>
    <t>Orario personalizzato sulle esigenze dell'insegnante, non rispetto delle esigenze didattiche esplicitate nel PTOF</t>
  </si>
  <si>
    <t>Commissione orario</t>
  </si>
  <si>
    <t>Favorire qualche docente in cambio di utilità</t>
  </si>
  <si>
    <t xml:space="preserve">Definizione e pubblicazione sul sito dei criteri per la formulazione dell'orario;
Coinvolgimento Organismi collegiali
</t>
  </si>
  <si>
    <t xml:space="preserve">Disparità di trattamento e adozione di criteri arbitrari da parte del dirigente scolastico nella determinazione degli orari </t>
  </si>
  <si>
    <t>Gestione del rapporto di lavoro</t>
  </si>
  <si>
    <t xml:space="preserve">Concessione permessi
</t>
  </si>
  <si>
    <t>Definizione e pubblicazione sul sito di modulistica per la richiesta di permessi e i relativi criteri per la loro concessione</t>
  </si>
  <si>
    <t>Gestione visite fiscali</t>
  </si>
  <si>
    <t>DSGA
Assistente Amminist.</t>
  </si>
  <si>
    <t>Pubblicazione sul sito del regolamento di disciplina</t>
  </si>
  <si>
    <t>Procedimenti disciplinari</t>
  </si>
  <si>
    <t>DS
UPD</t>
  </si>
  <si>
    <t>elusione della normativa</t>
  </si>
  <si>
    <t>misure di controllo e standard di comportamento</t>
  </si>
  <si>
    <t>Valutazione degli studenti</t>
  </si>
  <si>
    <t>Verifiche e valutazione degli apprendimenti</t>
  </si>
  <si>
    <t>Elaborazione delle prove</t>
  </si>
  <si>
    <t xml:space="preserve">
Docenti,
Dirigente Scolastico
</t>
  </si>
  <si>
    <t>Diffusione anticipata della prova per 
promuovere, avvantaggiare o penalizzare studenti in cambio di utilità</t>
  </si>
  <si>
    <t xml:space="preserve">Esplicitazione ed applicazione dei criteri di valutazione e pubblicazione sul sito;
</t>
  </si>
  <si>
    <t>Valutazione delle prove</t>
  </si>
  <si>
    <t>promuovere, avvantaggiare o penalizzare studenti in cambio di utilità</t>
  </si>
  <si>
    <t>Formulazione motivata, puntuale e differenziata dei giudizi in riferimento ai criteri di valutazione predeterminati</t>
  </si>
  <si>
    <t>Esami di Stato</t>
  </si>
  <si>
    <t>Presidente commissione</t>
  </si>
  <si>
    <t>Commissione d'esame (Docenti Commissari e Presidente)</t>
  </si>
  <si>
    <t>Diffusione anticipata delle prove per promuovere, avvantaggiare o penalizzare studenti in cambio di utilità</t>
  </si>
  <si>
    <t xml:space="preserve">Esplicitazione e pubblicazione dei criteri di valutazione
Formulazione motivata giudizi in riferimento ai criteri di valutazione adottati 
presenza costante dell'intera Commissione in tutte le operazioni
</t>
  </si>
  <si>
    <t>Presidente della commissione</t>
  </si>
  <si>
    <t>uso improprio della discrezionalità</t>
  </si>
  <si>
    <t>Erogazione di premialità, vantaggi e borse di studio</t>
  </si>
  <si>
    <t xml:space="preserve">Individuazione dei criteri di attribuzione </t>
  </si>
  <si>
    <t>Consigli di Classe. Dirigente Scolastico, Docenti, Direttore SGA e personale Amministrativo</t>
  </si>
  <si>
    <t>Scelta dei criteri in relazione all'individuazione a priori dei beneficiari per agevolare taluni soggetti nell'accesso alle sovvenzioni e/o benefit</t>
  </si>
  <si>
    <t>uso improprio o distorto della discrezionalità / elusione della normativa</t>
  </si>
  <si>
    <t>informatizzazione delle procedure di presentazione delle domande e di formazione delle graduatorie di merito</t>
  </si>
  <si>
    <t>Pubblicazione e condivisione anticipata dei criteri di assegnazione sul sito web (Trasparenza)</t>
  </si>
  <si>
    <t xml:space="preserve">Individuazione dei beneficiari (di premialità, vantaggi, borse di studio, gratuita nei viaggi di istruzione, comodato d'uso, esonero dei contributi scolastici) </t>
  </si>
  <si>
    <t>Progettazione del servizio scolastico</t>
  </si>
  <si>
    <t>Elaborazione del PTOF</t>
  </si>
  <si>
    <t>DS
Collegio Docenti
Consiglio di Istituto</t>
  </si>
  <si>
    <t>Utilizzo e comunicazione di dati non corretti;
Definizione di fabbisogni non rispondenti alle effettive necessità dell'istituzione scolastica;
Adozione di decisioni non rispondenti ai criteri di efficacia, efficienza ed economicità;</t>
  </si>
  <si>
    <t xml:space="preserve">Elaborazione collegiale;
Verbalizzazione delle riunioni;
ricognizione sistematica professionalità interne allo scopo di ridurre i contratti di consulenza esterna;
Trasparenza;
Pubblicazione degli atti e dei verbali sul Sito/Albo;
</t>
  </si>
  <si>
    <t>Elaborazione del Programma Annuale</t>
  </si>
  <si>
    <t>DS
DSGA
Giunta Esecutiva
Consiglio di Istituto</t>
  </si>
  <si>
    <t>Definizione di fabbisogni non rispondenti alle effettive necessità dell'istituzione scolastica;
Adozione di decisioni non rispondenti ai criteri di efficacia, efficienza ed economicità;
Mancata individuazione nel P.A. e nella relazione relativa degli obiettivi da realizzare;
Scorretta imputazione delle poste di bilancio;
Erronea classificazione delle voci di bilancio;
Non idonea/errata rilevazione e contabilizzazione (debiti/crediti);
Utilizzo fondi di bilancio per finalità diverse da quelle di destinazione;
Utilizzo improprio di beni da parte di soggetti terzi;
Distrazione patrimonio;
Arbitrarietà nei tempi di pagamento;
Pagamento in assenza della documentazione;
Manipolazione di dati ed errori nelle stime di budget di variabili rilevanti;
Non adeguata verifica di congruità;
Mancato rispetto dei tempi indicati dalla normativa di riferimento;</t>
  </si>
  <si>
    <t xml:space="preserve">Verifica congiunta Dirigente Scolastico -Direttore SGA;
Pubblicazione degli atti e dei verbali sul Sito/Albo;
Controlli da parte dei Revisori dei conti;
Trasparenza;
</t>
  </si>
  <si>
    <t>Autovalutazione dell’istituzione scolastica</t>
  </si>
  <si>
    <t>Elaborazione del Rapporto di Autovaluzione (RAV)</t>
  </si>
  <si>
    <t xml:space="preserve">DS;
Nucleo Interno di Valutazione (NIV);
Personale Docente;
Personale ATA;
Famiglie;
Collegio Docenti;
Consiglio d'Istituto;
</t>
  </si>
  <si>
    <t>Attribuzione giudizi e pubblicazione dati non veritieri;
Utilizzo e comunicazioni di informazioni e dati non corretti;</t>
  </si>
  <si>
    <t>Condivisione Collegiale; Trasparenza; Pubblicazione Sito/Albo; Valutazione esterna (Nucleo Esterno Valutazione) Formazione</t>
  </si>
  <si>
    <t>Elaborazione del Piano di Miglioramento (PdM)</t>
  </si>
  <si>
    <t xml:space="preserve">Dirigente Scolastico, Nucleo Interno di Valutazione
Collegio Docenti
Consiglio Istituto
</t>
  </si>
  <si>
    <t xml:space="preserve">Scelta di azioni da perseguire non efficaci;
Utilizzo e comunicazioni di informazioni e dati non corretti;
</t>
  </si>
  <si>
    <t>Condivisione Collegiale; Trasparenza; Pubblicazione Sito/Albo; Valutazione Esterna (Nucleo Esterno Valutazione) Formazione</t>
  </si>
  <si>
    <t>Sviluppo e valorizzazione delle risorse umane</t>
  </si>
  <si>
    <t>Definizione del piano di formazione in servizio dei docenti</t>
  </si>
  <si>
    <t>DS
DSGA
Collegio Docenti
Consiglio d'Istituto</t>
  </si>
  <si>
    <t>Identificazione di bisogni formativi non in linea con le necessità dell'istituzione scolastica finalizzata a favorire l'attribuzione di incarichi a formatori interni/esterni</t>
  </si>
  <si>
    <t xml:space="preserve">Elaborazione del piano sulla base di consultazioni e proposte di sottocommissioni;
Approvazione degli organi collegiali, e pubblicazione sul sito internet della scuola;
</t>
  </si>
  <si>
    <t>Attribuzione di incarichi ai docenti e al personale ATA</t>
  </si>
  <si>
    <t>Attuazione di discriminazioni e favoritismi al fine di avvantaggiare o svantaggiare particolari soggetti</t>
  </si>
  <si>
    <t>Definizione, anche attraverso la consultazione con gli organi collegiali, e pubblicazione sul sito internet della scuola, dei criteri oggettivi per l’attribuzione di incarichi;
Diramazione di circolari esplicative dei criteri;
Pubblicazione tempestiva degli incarichi conferiti e dei destinatari, con indicazione della durata e del compenso spettante;</t>
  </si>
  <si>
    <t>Valutazione e incentivazione dei docenti (Bonus)</t>
  </si>
  <si>
    <t>DS
DSGA
Collegio Docenti
Consiglio d'Istituto
RSU
Comitato di valutazione</t>
  </si>
  <si>
    <t>Definizione generica e ambigua dei criteri al fine di avvantaggiare o penalizzare particolari soggetti per trarne qualche utilità</t>
  </si>
  <si>
    <t>Informazione trasparente sugli organismi, le loro funzioni, i tempi e le modalità di costituzione;
Definizione e pubblicazione ADEGUATA dei criteri di valorizzazione, delle modalità di partecipazione, dei risultati dei riconoscimenti in ragione dei criteri applicati;</t>
  </si>
  <si>
    <t>Gestione dei locali scolastici di proprietà degli EE.LL.</t>
  </si>
  <si>
    <t>Concessione di locali</t>
  </si>
  <si>
    <t>DS
DSGA
Consiglio d'Istituto
Ente locale proprietario</t>
  </si>
  <si>
    <t xml:space="preserve">Uso dei locali per finalità non istituzionali
Concessione di spazi e occasioni pubblicitarie o di sponsorizzazione per favorire o per una qualche utilità
</t>
  </si>
  <si>
    <t>Definizione, in collaborazione con l'Amministrazione comunale e pubblicazione dei criteri per l'utilizzo dei locali e delibera del Consiglio d'Istituto Pubblicazione degli elenchi delle autorizzazioni concesse</t>
  </si>
  <si>
    <t>Procedure di acquisizione di beni e servizi</t>
  </si>
  <si>
    <t>Acquisti con procedure negoziate sotto soglia</t>
  </si>
  <si>
    <t xml:space="preserve">DS
DSGA
</t>
  </si>
  <si>
    <t>Mancato rispetto del principio di rotazione privo di decreto motivato</t>
  </si>
  <si>
    <t>Determina di acquisto motivata con indagine di mercato propedeutica; 
Aggiornamento schede finanziarie sul Programma Annuale;
Aggiornamento dell'albo online;</t>
  </si>
  <si>
    <t>Acquisti con procedure competitive con negoziazione</t>
  </si>
  <si>
    <t>Scarso dettaglio delle caratteristiche richieste per le forniture, i lavori o i servizi da appaltare</t>
  </si>
  <si>
    <t>Inserimento nei bandi di un capitolato tecnico dettagliato</t>
  </si>
  <si>
    <t>Acquisti con strumenti digitali (aste o mercati elettronici)</t>
  </si>
  <si>
    <t>Mancata valutazione completa delle offerte conformemente ai criteri di aggiudicazione</t>
  </si>
  <si>
    <t>Costituzione dei criteri di aggiudicazione definiti;
Aggiornamento schede finanziarie sul Programma Annuale;
Aggiornamento dell'albo online;</t>
  </si>
  <si>
    <t>Acquisti con il criterio del prezzo più basso</t>
  </si>
  <si>
    <t>Mancato utilizzo di criteri oggettivi, verificabili e non discriminatori</t>
  </si>
  <si>
    <t>Pubblicizzazione nei bandi, negli avvisi o nelle richieste di preventivo dei criteri oggettivi, verificabili e non discriminatori;
Aggiornamento schede finanziarie sul Programma Annuale;
Aggiornamento dell'albo online;</t>
  </si>
  <si>
    <t>Le procedure di gestione dei fondi strutturali e dei fondi nazionali per le politiche di coesione</t>
  </si>
  <si>
    <t>Partecipazione ai bandi PON/POR</t>
  </si>
  <si>
    <t>DS
DSGA
Consiglio d'Istituto</t>
  </si>
  <si>
    <t>Utilizzo distorto dei fondi per agevolare soggetti interni/esterni tramite l'acquisizione di beni e servizi</t>
  </si>
  <si>
    <t>Coinvolgimento (delibere) degli organi collegiali;
Adeguamento del PTOF;
Inserimento delle attività nel programma annuale;
Pubblicità obbligatoria delle iniziative;</t>
  </si>
  <si>
    <t>Procedimenti disciplinari per il personale amministrativo e della scuola</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</si>
  <si>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</si>
  <si>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</si>
  <si>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</si>
  <si>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</si>
  <si>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</si>
  <si>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</si>
  <si>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</si>
  <si>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</si>
  <si>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</si>
  <si>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</si>
  <si>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</si>
  <si>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</si>
  <si>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</si>
  <si>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</si>
  <si>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</si>
  <si>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</si>
  <si>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</si>
  <si>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</si>
  <si>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</si>
  <si>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</si>
  <si>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</si>
  <si>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</si>
  <si>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</si>
  <si>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</si>
  <si>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</si>
  <si>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</si>
  <si>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</si>
  <si>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</si>
  <si>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</si>
  <si>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</si>
  <si>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</si>
  <si>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</si>
  <si>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</si>
  <si>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</si>
  <si>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</si>
  <si>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</si>
  <si>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</si>
  <si>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</si>
  <si>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</si>
  <si>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</si>
  <si>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</si>
  <si>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</si>
  <si>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</si>
  <si>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</si>
  <si>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</si>
  <si>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</si>
  <si>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</si>
  <si>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</si>
  <si>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</si>
  <si>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</si>
  <si>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</si>
  <si>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</si>
  <si>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</si>
  <si>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</si>
  <si>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</si>
  <si>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</si>
  <si>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</si>
  <si>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</si>
  <si>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</si>
  <si>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</si>
  <si>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</si>
  <si>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</si>
  <si>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</si>
  <si>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</si>
  <si>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</si>
  <si>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</si>
  <si>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</si>
  <si>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</si>
  <si>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</si>
  <si>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</si>
  <si>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</si>
  <si>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</si>
  <si>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</si>
  <si>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</si>
  <si>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</si>
  <si>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</si>
  <si>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</si>
  <si>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</si>
  <si>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</si>
  <si>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</si>
  <si>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</si>
  <si>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</si>
  <si>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</si>
  <si>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</si>
  <si>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</si>
  <si>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</si>
  <si>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</si>
  <si>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</si>
  <si>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</si>
  <si>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</si>
  <si>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</si>
  <si>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</si>
  <si>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</si>
  <si>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</si>
  <si>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</si>
  <si>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</si>
  <si>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</si>
  <si>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</si>
  <si>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</si>
  <si>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</si>
  <si>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</si>
  <si>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</si>
  <si>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</si>
  <si>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</si>
  <si>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</si>
  <si>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</si>
  <si>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</si>
  <si>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</si>
  <si>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</si>
  <si>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</si>
  <si>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</si>
  <si>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</si>
  <si>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</si>
  <si>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</si>
  <si>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</si>
  <si>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</si>
  <si>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</si>
  <si>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</si>
  <si>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</si>
  <si>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</si>
  <si>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</si>
  <si>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</si>
  <si>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</si>
  <si>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</si>
  <si>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</si>
  <si>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</si>
  <si>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</si>
  <si>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</si>
  <si>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</si>
  <si>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Funzionario</t>
  </si>
  <si>
    <t>Dirigente/Funzionario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</si>
  <si>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</si>
  <si>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</si>
  <si>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</si>
  <si>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</si>
  <si>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</si>
  <si>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</si>
  <si>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</si>
  <si>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</si>
  <si>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</si>
  <si>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</si>
  <si>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</si>
  <si>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</si>
  <si>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</si>
  <si>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</si>
  <si>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</si>
  <si>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Altissimo</t>
  </si>
  <si>
    <t>Regolamento interno dell’Ufficio</t>
  </si>
  <si>
    <t>Bassa</t>
  </si>
  <si>
    <t>Alto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</si>
  <si>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</si>
  <si>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</si>
  <si>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</si>
  <si>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</si>
  <si>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</si>
  <si>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</si>
  <si>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</si>
  <si>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</si>
  <si>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</si>
  <si>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</si>
  <si>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Medio</t>
  </si>
  <si>
    <t>#ERROR!</t>
  </si>
  <si>
    <t xml:space="preserve">Pubblicazione in Amministrazione Trasparente secondo le modalità e le specifiche previste dal Codice degli appalti
</t>
  </si>
  <si>
    <t>Promuovere, avvantaggiare o penalizzare studenti in cambio di utilità</t>
  </si>
  <si>
    <t>Elusione della normativa</t>
  </si>
  <si>
    <t>Favorire/sfavorire il personale in cambio di utilità</t>
  </si>
  <si>
    <t>Favorire/sfavorire il personale amministrativo in cambio di utilità</t>
  </si>
  <si>
    <t>Favorire/sfavorire qualche docente in cambio di utilità</t>
  </si>
  <si>
    <t>Inosservanza delle regole procedurali a garanzia della trasparenza ed imparzialità della selezione agevolare taluni soggetti nell'accesso alle sovvenzioni e/o benefit</t>
  </si>
  <si>
    <r>
      <rPr>
        <b/>
        <sz val="11"/>
        <color rgb="FF000000"/>
        <rFont val="Calibri"/>
        <family val="2"/>
      </rPr>
      <t>Nota:</t>
    </r>
    <r>
      <rPr>
        <sz val="11"/>
        <color rgb="FF000000"/>
        <rFont val="Calibri"/>
        <family val="2"/>
      </rPr>
      <t xml:space="preserve"> Per i processi che vanno dal n. 7 al n.20 il livello di analisi non viene scomposto in attività in considerazione del fatto che gli stessi sono associati, già da diversi anni, ad un rischio basso</t>
    </r>
  </si>
  <si>
    <t>TIPOLOGIA MISURE SPECIFICHE (Come da TABELLA 5 pag 44 All. 1 PNA 2019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</si>
</sst>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rgb="FF000000"/>
      <name val="Calibri"/>
    </font>
    <font>
      <b/>
      <sz val="20"/>
      <color rgb="FFFFFFFF"/>
      <name val="Calibri"/>
    </font>
    <font>
      <sz val="11"/>
      <name val="Calibri"/>
    </font>
    <font>
      <b/>
      <sz val="11"/>
      <color rgb="FF000000"/>
      <name val="Calibri"/>
    </font>
    <font>
      <sz val="14"/>
      <color rgb="FF000000"/>
      <name val="Calibri"/>
    </font>
    <font>
      <sz val="10"/>
      <color rgb="FF000000"/>
      <name val="Calibri Light"/>
      <family val="2"/>
    </font>
    <font>
      <sz val="10"/>
      <color theme="1"/>
      <name val="Calibri Light"/>
      <family val="2"/>
    </font>
    <font>
      <sz val="10"/>
      <name val="Calibri Light"/>
      <family val="2"/>
    </font>
    <font>
      <sz val="10"/>
      <color rgb="FFFF0000"/>
      <name val="Calibri Light"/>
      <family val="2"/>
    </font>
    <font>
      <strike/>
      <sz val="10"/>
      <color rgb="FF000000"/>
      <name val="Calibri Light"/>
      <family val="2"/>
    </font>
    <font>
      <b/>
      <sz val="10"/>
      <color rgb="FF000000"/>
      <name val="Calibri Light"/>
      <family val="2"/>
    </font>
    <font>
      <b/>
      <sz val="11"/>
      <color rgb="FF000000"/>
      <name val="Calibri"/>
      <family val="2"/>
    </font>
    <font>
      <sz val="11"/>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theme="0"/>
      </patternFill>
    </fill>
  </fills>
  <borders count="41">
    <border>
      <left/>
      <right/>
      <top/>
      <bottom/>
      <diagonal/>
    </border>
    <border>
      <left style="hair">
        <color rgb="FF000000"/>
      </left>
      <right style="hair">
        <color rgb="FF000000"/>
      </right>
      <top style="hair">
        <color rgb="FF000000"/>
      </top>
      <bottom style="hair">
        <color rgb="FF0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top/>
      <bottom/>
      <diagonal/>
    </border>
    <border>
      <left/>
      <right/>
      <top/>
      <bottom/>
      <diagonal/>
    </border>
    <border>
      <left/>
      <right/>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medium">
        <color rgb="FFC00000"/>
      </bottom>
      <diagonal/>
    </border>
    <border>
      <left/>
      <right/>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style="medium">
        <color rgb="FFC00000"/>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right style="thin">
        <color rgb="FF000000"/>
      </right>
      <top style="medium">
        <color rgb="FFC00000"/>
      </top>
      <bottom/>
      <diagonal/>
    </border>
    <border>
      <left style="medium">
        <color rgb="FFC00000"/>
      </left>
      <right style="medium">
        <color rgb="FFC00000"/>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rgb="FF000000"/>
      </bottom>
      <diagonal/>
    </border>
  </borders>
  <cellStyleXfs count="1">
    <xf numFmtId="0" fontId="0" fillId="0" borderId="0"/>
  </cellStyleXfs>
  <cellXfs count="95">
    <xf numFmtId="0" fontId="0" fillId="0" borderId="0" xfId="0" applyFont="1" applyAlignment="1"/>
    <xf numFmtId="0" fontId="0" fillId="0" borderId="0" xfId="0" applyFont="1" applyAlignment="1"/>
    <xf numFmtId="0" fontId="0" fillId="0" borderId="1" xfId="0" applyFont="1" applyBorder="1" applyAlignment="1">
      <alignment vertical="center"/>
    </xf>
    <xf numFmtId="0" fontId="3" fillId="8"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xf numFmtId="0" fontId="0" fillId="0" borderId="0" xfId="0" applyFont="1" applyAlignment="1">
      <alignment wrapText="1"/>
    </xf>
    <xf numFmtId="20" fontId="0" fillId="0" borderId="0" xfId="0" applyNumberFormat="1" applyFont="1" applyAlignment="1"/>
    <xf numFmtId="0" fontId="4" fillId="0" borderId="0" xfId="0" applyFont="1" applyAlignment="1"/>
    <xf numFmtId="0" fontId="5" fillId="9" borderId="21" xfId="0" applyFont="1" applyFill="1" applyBorder="1" applyAlignment="1">
      <alignment vertical="top" wrapText="1"/>
    </xf>
    <xf numFmtId="0" fontId="5" fillId="9" borderId="17" xfId="0" applyFont="1" applyFill="1" applyBorder="1" applyAlignment="1">
      <alignment horizontal="lef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3" borderId="17" xfId="0" applyFont="1" applyFill="1" applyBorder="1" applyAlignment="1">
      <alignment vertical="top" wrapText="1"/>
    </xf>
    <xf numFmtId="0" fontId="5" fillId="0" borderId="17" xfId="0" applyFont="1" applyBorder="1" applyAlignment="1">
      <alignment horizontal="left" vertical="top" wrapText="1"/>
    </xf>
    <xf numFmtId="0" fontId="5" fillId="0" borderId="18"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wrapText="1"/>
    </xf>
    <xf numFmtId="0" fontId="5" fillId="3" borderId="16" xfId="0" applyFont="1" applyFill="1" applyBorder="1" applyAlignment="1">
      <alignment horizontal="left" vertical="top" wrapText="1"/>
    </xf>
    <xf numFmtId="0" fontId="6" fillId="0" borderId="0" xfId="0" applyFont="1" applyAlignment="1">
      <alignment vertical="top" wrapText="1"/>
    </xf>
    <xf numFmtId="0" fontId="8" fillId="3" borderId="17"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0" borderId="24" xfId="0" applyFont="1" applyBorder="1" applyAlignment="1">
      <alignment vertical="top" wrapText="1"/>
    </xf>
    <xf numFmtId="0" fontId="5" fillId="3" borderId="17" xfId="0" applyFont="1" applyFill="1" applyBorder="1" applyAlignment="1">
      <alignment horizontal="left" vertical="top" wrapText="1"/>
    </xf>
    <xf numFmtId="0" fontId="5" fillId="9" borderId="17" xfId="0" applyFont="1" applyFill="1" applyBorder="1" applyAlignment="1">
      <alignment vertical="top" wrapText="1"/>
    </xf>
    <xf numFmtId="0" fontId="5" fillId="0" borderId="30" xfId="0" applyFont="1" applyBorder="1" applyAlignment="1">
      <alignment vertical="top" wrapText="1"/>
    </xf>
    <xf numFmtId="0" fontId="5" fillId="0" borderId="27" xfId="0" applyFont="1" applyBorder="1" applyAlignment="1">
      <alignment vertical="top" wrapText="1"/>
    </xf>
    <xf numFmtId="0" fontId="9" fillId="9" borderId="17" xfId="0" applyFont="1" applyFill="1" applyBorder="1" applyAlignment="1">
      <alignment vertical="top" wrapText="1"/>
    </xf>
    <xf numFmtId="9" fontId="5" fillId="9" borderId="17" xfId="0" applyNumberFormat="1" applyFont="1" applyFill="1" applyBorder="1" applyAlignment="1">
      <alignment horizontal="left" vertical="top" wrapText="1"/>
    </xf>
    <xf numFmtId="0" fontId="5" fillId="9" borderId="20" xfId="0" applyFont="1" applyFill="1" applyBorder="1" applyAlignment="1">
      <alignment vertical="top" wrapText="1"/>
    </xf>
    <xf numFmtId="0" fontId="10" fillId="0" borderId="19" xfId="0" applyFont="1" applyBorder="1" applyAlignment="1">
      <alignment vertical="top" wrapText="1"/>
    </xf>
    <xf numFmtId="0" fontId="10" fillId="0" borderId="30" xfId="0" applyFont="1" applyBorder="1" applyAlignment="1">
      <alignment vertical="top" wrapText="1"/>
    </xf>
    <xf numFmtId="0" fontId="6" fillId="0" borderId="20" xfId="0" applyFont="1" applyBorder="1" applyAlignment="1">
      <alignment vertical="top" wrapText="1"/>
    </xf>
    <xf numFmtId="0" fontId="10" fillId="9" borderId="20" xfId="0" applyFont="1" applyFill="1" applyBorder="1" applyAlignment="1">
      <alignment vertical="top" wrapText="1"/>
    </xf>
    <xf numFmtId="0" fontId="12" fillId="0" borderId="0" xfId="0" applyFont="1" applyAlignment="1"/>
    <xf numFmtId="0" fontId="5" fillId="0" borderId="25" xfId="0" applyFont="1" applyBorder="1" applyAlignment="1">
      <alignment vertical="top" wrapText="1"/>
    </xf>
    <xf numFmtId="0" fontId="5" fillId="3" borderId="21" xfId="0" applyFont="1" applyFill="1" applyBorder="1" applyAlignment="1">
      <alignment horizontal="left" vertical="top" wrapText="1"/>
    </xf>
    <xf numFmtId="0" fontId="5" fillId="3" borderId="30" xfId="0" applyFont="1" applyFill="1" applyBorder="1" applyAlignment="1">
      <alignment horizontal="left" vertical="top" wrapText="1"/>
    </xf>
    <xf numFmtId="0" fontId="7" fillId="0" borderId="27" xfId="0" applyFont="1" applyBorder="1" applyAlignment="1">
      <alignment vertical="top" wrapText="1"/>
    </xf>
    <xf numFmtId="0" fontId="5" fillId="0" borderId="32" xfId="0" applyFont="1" applyBorder="1" applyAlignment="1">
      <alignment vertical="top" wrapText="1"/>
    </xf>
    <xf numFmtId="0" fontId="0" fillId="0" borderId="31" xfId="0" applyFont="1" applyBorder="1" applyAlignment="1">
      <alignment vertical="top" wrapText="1"/>
    </xf>
    <xf numFmtId="0" fontId="5" fillId="0" borderId="38" xfId="0" applyFont="1" applyBorder="1" applyAlignment="1">
      <alignment vertical="top" wrapText="1"/>
    </xf>
    <xf numFmtId="0" fontId="0" fillId="0" borderId="40" xfId="0" applyFont="1" applyBorder="1" applyAlignment="1">
      <alignment vertical="top" wrapText="1"/>
    </xf>
    <xf numFmtId="0" fontId="5" fillId="0" borderId="16" xfId="0" applyFont="1" applyBorder="1" applyAlignment="1">
      <alignment vertical="top" wrapText="1"/>
    </xf>
    <xf numFmtId="0" fontId="0" fillId="0" borderId="18" xfId="0" applyFont="1" applyBorder="1" applyAlignment="1">
      <alignment vertical="top" wrapText="1"/>
    </xf>
    <xf numFmtId="0" fontId="0" fillId="0" borderId="21" xfId="0" applyFont="1" applyBorder="1" applyAlignment="1">
      <alignment vertical="top" wrapText="1"/>
    </xf>
    <xf numFmtId="0" fontId="10" fillId="9" borderId="33" xfId="0" applyFont="1" applyFill="1" applyBorder="1" applyAlignment="1">
      <alignment vertical="top" wrapText="1"/>
    </xf>
    <xf numFmtId="0" fontId="11" fillId="0" borderId="34" xfId="0" applyFont="1" applyBorder="1" applyAlignment="1">
      <alignment vertical="top" wrapText="1"/>
    </xf>
    <xf numFmtId="0" fontId="10" fillId="9" borderId="25" xfId="0" applyFont="1" applyFill="1" applyBorder="1" applyAlignment="1">
      <alignment vertical="top" wrapText="1"/>
    </xf>
    <xf numFmtId="0" fontId="11" fillId="0" borderId="26" xfId="0" applyFont="1" applyBorder="1" applyAlignment="1">
      <alignment vertical="top" wrapText="1"/>
    </xf>
    <xf numFmtId="0" fontId="0" fillId="0" borderId="23" xfId="0" applyFont="1" applyBorder="1" applyAlignment="1">
      <alignment vertical="top" wrapText="1"/>
    </xf>
    <xf numFmtId="0" fontId="11" fillId="0" borderId="23" xfId="0" applyFont="1" applyBorder="1" applyAlignment="1">
      <alignment vertical="top" wrapText="1"/>
    </xf>
    <xf numFmtId="0" fontId="10" fillId="0" borderId="30" xfId="0" applyFont="1" applyBorder="1" applyAlignment="1">
      <alignment vertical="top" wrapText="1"/>
    </xf>
    <xf numFmtId="0" fontId="11" fillId="0" borderId="30" xfId="0" applyFont="1" applyBorder="1" applyAlignment="1">
      <alignment vertical="top" wrapText="1"/>
    </xf>
    <xf numFmtId="0" fontId="10" fillId="0" borderId="32" xfId="0" applyFont="1" applyBorder="1" applyAlignment="1">
      <alignment vertical="top" wrapText="1"/>
    </xf>
    <xf numFmtId="0" fontId="0" fillId="0" borderId="37" xfId="0" applyFont="1" applyBorder="1" applyAlignment="1">
      <alignment vertical="top" wrapText="1"/>
    </xf>
    <xf numFmtId="0" fontId="10" fillId="0" borderId="38" xfId="0" applyFont="1" applyBorder="1" applyAlignment="1">
      <alignment vertical="top" wrapText="1"/>
    </xf>
    <xf numFmtId="0" fontId="11" fillId="0" borderId="39" xfId="0" applyFont="1" applyBorder="1" applyAlignment="1">
      <alignment vertical="top" wrapText="1"/>
    </xf>
    <xf numFmtId="0" fontId="11" fillId="0" borderId="40" xfId="0" applyFont="1" applyBorder="1" applyAlignment="1">
      <alignment vertical="top" wrapText="1"/>
    </xf>
    <xf numFmtId="0" fontId="10" fillId="0" borderId="19" xfId="0" applyFont="1" applyBorder="1" applyAlignment="1">
      <alignment vertical="top" wrapText="1"/>
    </xf>
    <xf numFmtId="0" fontId="0" fillId="0" borderId="22" xfId="0" applyFont="1" applyBorder="1" applyAlignment="1">
      <alignment vertical="top" wrapText="1"/>
    </xf>
    <xf numFmtId="0" fontId="5" fillId="0" borderId="25" xfId="0" applyFont="1" applyBorder="1" applyAlignment="1">
      <alignment vertical="top" wrapText="1"/>
    </xf>
    <xf numFmtId="0" fontId="0" fillId="0" borderId="26" xfId="0" applyFont="1" applyBorder="1" applyAlignment="1">
      <alignment vertical="top"/>
    </xf>
    <xf numFmtId="0" fontId="0" fillId="0" borderId="23" xfId="0" applyFont="1" applyBorder="1" applyAlignment="1">
      <alignment vertical="top"/>
    </xf>
    <xf numFmtId="0" fontId="5" fillId="3" borderId="33" xfId="0" applyFont="1" applyFill="1" applyBorder="1" applyAlignment="1">
      <alignment horizontal="left" vertical="top" wrapText="1"/>
    </xf>
    <xf numFmtId="0" fontId="0" fillId="0" borderId="34" xfId="0" applyFont="1" applyBorder="1" applyAlignment="1">
      <alignment vertical="top" wrapText="1"/>
    </xf>
    <xf numFmtId="0" fontId="5" fillId="0" borderId="35" xfId="0" applyFont="1" applyBorder="1" applyAlignment="1">
      <alignment vertical="top" wrapText="1"/>
    </xf>
    <xf numFmtId="0" fontId="0" fillId="0" borderId="26" xfId="0" applyFont="1" applyBorder="1" applyAlignment="1">
      <alignment vertical="top" wrapText="1"/>
    </xf>
    <xf numFmtId="49" fontId="3" fillId="4" borderId="10" xfId="0" applyNumberFormat="1" applyFont="1" applyFill="1" applyBorder="1" applyAlignment="1">
      <alignment horizontal="center" vertical="center" wrapText="1"/>
    </xf>
    <xf numFmtId="0" fontId="2" fillId="0" borderId="13" xfId="0" applyFont="1" applyBorder="1"/>
    <xf numFmtId="0" fontId="3" fillId="4" borderId="10" xfId="0" applyFont="1" applyFill="1" applyBorder="1" applyAlignment="1">
      <alignment horizontal="center" vertical="center" wrapText="1"/>
    </xf>
    <xf numFmtId="0" fontId="1" fillId="7" borderId="7" xfId="0" applyFont="1" applyFill="1" applyBorder="1" applyAlignment="1">
      <alignment horizontal="center" vertical="center"/>
    </xf>
    <xf numFmtId="0" fontId="2" fillId="0" borderId="8" xfId="0" applyFont="1" applyBorder="1"/>
    <xf numFmtId="0" fontId="2" fillId="0" borderId="9" xfId="0" applyFont="1" applyBorder="1"/>
    <xf numFmtId="0" fontId="3" fillId="4" borderId="4" xfId="0" applyFont="1" applyFill="1" applyBorder="1" applyAlignment="1">
      <alignment horizontal="center" vertical="center" wrapText="1"/>
    </xf>
    <xf numFmtId="0" fontId="2" fillId="0" borderId="5" xfId="0" applyFont="1" applyBorder="1"/>
    <xf numFmtId="0" fontId="2" fillId="0" borderId="12" xfId="0" applyFont="1" applyBorder="1"/>
    <xf numFmtId="0" fontId="3" fillId="5" borderId="10" xfId="0" applyFont="1" applyFill="1" applyBorder="1" applyAlignment="1">
      <alignment horizontal="center" vertical="center" textRotation="90"/>
    </xf>
    <xf numFmtId="0" fontId="2" fillId="0" borderId="36" xfId="0" applyFont="1" applyBorder="1"/>
    <xf numFmtId="0" fontId="3" fillId="5"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1" fillId="2" borderId="2" xfId="0" applyFont="1" applyFill="1" applyBorder="1" applyAlignment="1">
      <alignment horizontal="center" vertical="center"/>
    </xf>
    <xf numFmtId="0" fontId="2" fillId="0" borderId="2" xfId="0" applyFont="1" applyBorder="1"/>
    <xf numFmtId="0" fontId="2" fillId="0" borderId="3" xfId="0" applyFont="1" applyBorder="1"/>
    <xf numFmtId="0" fontId="1" fillId="6" borderId="4" xfId="0" applyFont="1" applyFill="1" applyBorder="1" applyAlignment="1">
      <alignment horizontal="center" vertical="center" wrapText="1"/>
    </xf>
    <xf numFmtId="0" fontId="2" fillId="0" borderId="6" xfId="0" applyFont="1" applyBorder="1"/>
    <xf numFmtId="0" fontId="3" fillId="8" borderId="11" xfId="0" applyFont="1" applyFill="1" applyBorder="1" applyAlignment="1">
      <alignment horizontal="center" vertical="center" wrapText="1"/>
    </xf>
    <xf numFmtId="0" fontId="0" fillId="0" borderId="28" xfId="0" applyFont="1" applyBorder="1" applyAlignment="1">
      <alignment horizontal="center" vertical="center"/>
    </xf>
    <xf numFmtId="0" fontId="2" fillId="0" borderId="29"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14"/>
  <sheetViews>
    <sheetView tabSelected="1" view="pageBreakPreview" zoomScaleNormal="85" zoomScaleSheetLayoutView="100" workbookViewId="0">
      <selection activeCell="B39" sqref="B39"/>
    </sheetView>
  </sheetViews>
  <sheetFormatPr defaultColWidth="14.44140625" defaultRowHeight="15" customHeight="1"/>
  <cols>
    <col min="1" max="1" width="3.88671875" customWidth="1"/>
    <col min="2" max="2" width="18.6640625" customWidth="1"/>
    <col min="3" max="3" width="41" bestFit="1" customWidth="1"/>
    <col min="4" max="4" width="27" customWidth="1"/>
    <col min="5" max="5" width="37" customWidth="1"/>
    <col min="6" max="6" width="44.44140625" bestFit="1" customWidth="1"/>
    <col min="7" max="7" width="64.6640625" customWidth="1"/>
    <col min="8" max="8" width="27.33203125" customWidth="1"/>
    <col min="9" max="9" width="16.109375" customWidth="1"/>
    <col min="10" max="10" width="22" customWidth="1"/>
    <col min="11" max="11" width="19.109375" bestFit="1" customWidth="1"/>
    <col min="12" max="12" width="28.33203125" customWidth="1"/>
    <col min="13" max="13" width="34.5546875" customWidth="1"/>
    <col min="14" max="14" width="32.44140625" customWidth="1"/>
    <col min="15" max="15" width="25.88671875" customWidth="1"/>
    <col min="16" max="16" width="22.44140625" customWidth="1"/>
    <col min="17" max="17" width="19.33203125" customWidth="1"/>
    <col min="18" max="18" width="25.44140625" customWidth="1"/>
    <col min="19" max="19" width="22.33203125" customWidth="1"/>
    <col min="20" max="20" width="36" customWidth="1"/>
    <col min="21" max="25" width="8.6640625" customWidth="1"/>
  </cols>
  <sheetData>
    <row r="1" spans="1:25" ht="34.5" customHeight="1">
      <c r="A1" s="87" t="s">
        <v>0</v>
      </c>
      <c r="B1" s="88"/>
      <c r="C1" s="88"/>
      <c r="D1" s="88"/>
      <c r="E1" s="88"/>
      <c r="F1" s="89"/>
      <c r="G1" s="90" t="s">
        <v>1</v>
      </c>
      <c r="H1" s="81"/>
      <c r="I1" s="81"/>
      <c r="J1" s="81"/>
      <c r="K1" s="81"/>
      <c r="L1" s="91"/>
      <c r="M1" s="77" t="s">
        <v>2</v>
      </c>
      <c r="N1" s="78"/>
      <c r="O1" s="78"/>
      <c r="P1" s="78"/>
      <c r="Q1" s="78"/>
      <c r="R1" s="78"/>
      <c r="S1" s="78"/>
      <c r="T1" s="79"/>
      <c r="U1" s="1"/>
      <c r="V1" s="1"/>
      <c r="W1" s="1"/>
      <c r="X1" s="1"/>
      <c r="Y1" s="1"/>
    </row>
    <row r="2" spans="1:25" ht="34.5" customHeight="1" thickBot="1">
      <c r="A2" s="83" t="s">
        <v>3</v>
      </c>
      <c r="B2" s="83" t="s">
        <v>4</v>
      </c>
      <c r="C2" s="85" t="s">
        <v>5</v>
      </c>
      <c r="D2" s="85" t="s">
        <v>6</v>
      </c>
      <c r="E2" s="85" t="s">
        <v>7</v>
      </c>
      <c r="F2" s="85" t="s">
        <v>8</v>
      </c>
      <c r="G2" s="86" t="s">
        <v>9</v>
      </c>
      <c r="H2" s="86" t="s">
        <v>10</v>
      </c>
      <c r="I2" s="92" t="s">
        <v>11</v>
      </c>
      <c r="J2" s="88"/>
      <c r="K2" s="88"/>
      <c r="L2" s="89"/>
      <c r="M2" s="74" t="s">
        <v>12</v>
      </c>
      <c r="N2" s="76" t="s">
        <v>13</v>
      </c>
      <c r="O2" s="76" t="s">
        <v>335</v>
      </c>
      <c r="P2" s="80" t="s">
        <v>14</v>
      </c>
      <c r="Q2" s="81"/>
      <c r="R2" s="81"/>
      <c r="S2" s="81"/>
      <c r="T2" s="82"/>
      <c r="U2" s="1"/>
      <c r="V2" s="1"/>
      <c r="W2" s="1"/>
      <c r="X2" s="1"/>
      <c r="Y2" s="1"/>
    </row>
    <row r="3" spans="1:25" ht="94.5" customHeight="1" thickBot="1">
      <c r="A3" s="75"/>
      <c r="B3" s="84"/>
      <c r="C3" s="75"/>
      <c r="D3" s="75"/>
      <c r="E3" s="84"/>
      <c r="F3" s="84"/>
      <c r="G3" s="75"/>
      <c r="H3" s="75"/>
      <c r="I3" s="3" t="s">
        <v>15</v>
      </c>
      <c r="J3" s="3" t="s">
        <v>16</v>
      </c>
      <c r="K3" s="3" t="s">
        <v>17</v>
      </c>
      <c r="L3" s="3" t="s">
        <v>18</v>
      </c>
      <c r="M3" s="75"/>
      <c r="N3" s="75"/>
      <c r="O3" s="75"/>
      <c r="P3" s="4" t="s">
        <v>19</v>
      </c>
      <c r="Q3" s="5" t="s">
        <v>20</v>
      </c>
      <c r="R3" s="4" t="s">
        <v>21</v>
      </c>
      <c r="S3" s="6" t="s">
        <v>22</v>
      </c>
      <c r="T3" s="6" t="s">
        <v>23</v>
      </c>
      <c r="U3" s="1"/>
      <c r="V3" s="1"/>
      <c r="W3" s="1"/>
      <c r="X3" s="1"/>
      <c r="Y3" s="1"/>
    </row>
    <row r="4" spans="1:25" ht="41.4">
      <c r="A4" s="36">
        <v>1</v>
      </c>
      <c r="B4" s="60" t="s">
        <v>24</v>
      </c>
      <c r="C4" s="72" t="s">
        <v>25</v>
      </c>
      <c r="D4" s="20" t="s">
        <v>26</v>
      </c>
      <c r="E4" s="31" t="s">
        <v>27</v>
      </c>
      <c r="F4" s="31" t="s">
        <v>28</v>
      </c>
      <c r="G4" s="38" t="s">
        <v>29</v>
      </c>
      <c r="H4" s="15" t="s">
        <v>30</v>
      </c>
      <c r="I4" s="15" t="s">
        <v>31</v>
      </c>
      <c r="J4" s="15" t="s">
        <v>32</v>
      </c>
      <c r="K4" s="15" t="s">
        <v>33</v>
      </c>
      <c r="L4" s="16" t="s">
        <v>34</v>
      </c>
      <c r="M4" s="15" t="s">
        <v>35</v>
      </c>
      <c r="N4" s="17"/>
      <c r="O4" s="17" t="s">
        <v>36</v>
      </c>
      <c r="P4" s="17"/>
      <c r="Q4" s="17"/>
      <c r="R4" s="17"/>
      <c r="S4" s="17"/>
      <c r="T4" s="17" t="s">
        <v>26</v>
      </c>
      <c r="U4" s="1"/>
      <c r="V4" s="1"/>
      <c r="W4" s="1"/>
      <c r="X4" s="1"/>
      <c r="Y4" s="1"/>
    </row>
    <row r="5" spans="1:25" ht="42.75" customHeight="1">
      <c r="A5" s="23"/>
      <c r="B5" s="61"/>
      <c r="C5" s="73"/>
      <c r="D5" s="23"/>
      <c r="E5" s="31" t="s">
        <v>37</v>
      </c>
      <c r="F5" s="31" t="s">
        <v>38</v>
      </c>
      <c r="G5" s="38" t="s">
        <v>39</v>
      </c>
      <c r="H5" s="15" t="s">
        <v>40</v>
      </c>
      <c r="I5" s="15" t="s">
        <v>33</v>
      </c>
      <c r="J5" s="15" t="s">
        <v>33</v>
      </c>
      <c r="K5" s="15" t="s">
        <v>33</v>
      </c>
      <c r="L5" s="16" t="s">
        <v>34</v>
      </c>
      <c r="M5" s="15" t="s">
        <v>35</v>
      </c>
      <c r="N5" s="17"/>
      <c r="O5" s="17" t="s">
        <v>36</v>
      </c>
      <c r="P5" s="17"/>
      <c r="Q5" s="17"/>
      <c r="R5" s="17"/>
      <c r="S5" s="17"/>
      <c r="T5" s="17" t="s">
        <v>26</v>
      </c>
      <c r="U5" s="1"/>
      <c r="V5" s="1"/>
      <c r="W5" s="1"/>
      <c r="X5" s="1"/>
      <c r="Y5" s="1"/>
    </row>
    <row r="6" spans="1:25" ht="48" customHeight="1">
      <c r="A6" s="23"/>
      <c r="B6" s="61"/>
      <c r="C6" s="73"/>
      <c r="D6" s="23"/>
      <c r="E6" s="31" t="s">
        <v>41</v>
      </c>
      <c r="F6" s="31" t="s">
        <v>38</v>
      </c>
      <c r="G6" s="21" t="s">
        <v>42</v>
      </c>
      <c r="H6" s="15" t="s">
        <v>30</v>
      </c>
      <c r="I6" s="15" t="s">
        <v>31</v>
      </c>
      <c r="J6" s="15" t="s">
        <v>32</v>
      </c>
      <c r="K6" s="15" t="s">
        <v>33</v>
      </c>
      <c r="L6" s="16" t="s">
        <v>34</v>
      </c>
      <c r="M6" s="15" t="s">
        <v>35</v>
      </c>
      <c r="N6" s="19"/>
      <c r="O6" s="17" t="s">
        <v>36</v>
      </c>
      <c r="P6" s="17"/>
      <c r="Q6" s="17"/>
      <c r="R6" s="17"/>
      <c r="S6" s="17"/>
      <c r="T6" s="17" t="s">
        <v>26</v>
      </c>
      <c r="U6" s="1"/>
      <c r="V6" s="1"/>
      <c r="W6" s="1"/>
      <c r="X6" s="1"/>
      <c r="Y6" s="1"/>
    </row>
    <row r="7" spans="1:25" ht="42" customHeight="1">
      <c r="A7" s="23"/>
      <c r="B7" s="61"/>
      <c r="C7" s="73"/>
      <c r="D7" s="23"/>
      <c r="E7" s="45" t="s">
        <v>43</v>
      </c>
      <c r="F7" s="45" t="s">
        <v>38</v>
      </c>
      <c r="G7" s="21" t="s">
        <v>44</v>
      </c>
      <c r="H7" s="15" t="s">
        <v>45</v>
      </c>
      <c r="I7" s="15" t="s">
        <v>33</v>
      </c>
      <c r="J7" s="15" t="s">
        <v>33</v>
      </c>
      <c r="K7" s="15" t="s">
        <v>33</v>
      </c>
      <c r="L7" s="16" t="s">
        <v>34</v>
      </c>
      <c r="M7" s="15" t="s">
        <v>35</v>
      </c>
      <c r="N7" s="17"/>
      <c r="O7" s="17" t="s">
        <v>36</v>
      </c>
      <c r="P7" s="17"/>
      <c r="Q7" s="17"/>
      <c r="R7" s="17"/>
      <c r="S7" s="17"/>
      <c r="T7" s="17" t="s">
        <v>26</v>
      </c>
      <c r="U7" s="1"/>
      <c r="V7" s="1"/>
      <c r="W7" s="1"/>
      <c r="X7" s="1"/>
      <c r="Y7" s="1"/>
    </row>
    <row r="8" spans="1:25" ht="71.25" customHeight="1">
      <c r="A8" s="28"/>
      <c r="B8" s="61"/>
      <c r="C8" s="56"/>
      <c r="D8" s="44"/>
      <c r="E8" s="46"/>
      <c r="F8" s="46"/>
      <c r="G8" s="21" t="s">
        <v>46</v>
      </c>
      <c r="H8" s="15" t="s">
        <v>47</v>
      </c>
      <c r="I8" s="15" t="s">
        <v>33</v>
      </c>
      <c r="J8" s="15" t="s">
        <v>33</v>
      </c>
      <c r="K8" s="15" t="s">
        <v>33</v>
      </c>
      <c r="L8" s="16" t="s">
        <v>34</v>
      </c>
      <c r="M8" s="15" t="s">
        <v>35</v>
      </c>
      <c r="N8" s="15" t="s">
        <v>48</v>
      </c>
      <c r="O8" s="17" t="s">
        <v>36</v>
      </c>
      <c r="P8" s="17" t="s">
        <v>49</v>
      </c>
      <c r="Q8" s="17" t="s">
        <v>50</v>
      </c>
      <c r="R8" s="17" t="s">
        <v>51</v>
      </c>
      <c r="S8" s="17" t="s">
        <v>52</v>
      </c>
      <c r="T8" s="17" t="s">
        <v>26</v>
      </c>
      <c r="U8" s="1"/>
      <c r="V8" s="1"/>
      <c r="W8" s="1"/>
      <c r="X8" s="1"/>
      <c r="Y8" s="1"/>
    </row>
    <row r="9" spans="1:25" ht="102.75" customHeight="1">
      <c r="A9" s="65">
        <v>2</v>
      </c>
      <c r="B9" s="61"/>
      <c r="C9" s="70" t="s">
        <v>53</v>
      </c>
      <c r="D9" s="14" t="s">
        <v>26</v>
      </c>
      <c r="E9" s="28" t="s">
        <v>54</v>
      </c>
      <c r="F9" s="31" t="s">
        <v>55</v>
      </c>
      <c r="G9" s="21" t="s">
        <v>56</v>
      </c>
      <c r="H9" s="15" t="s">
        <v>57</v>
      </c>
      <c r="I9" s="15" t="s">
        <v>33</v>
      </c>
      <c r="J9" s="15" t="s">
        <v>33</v>
      </c>
      <c r="K9" s="15" t="s">
        <v>33</v>
      </c>
      <c r="L9" s="16" t="s">
        <v>34</v>
      </c>
      <c r="M9" s="17" t="s">
        <v>58</v>
      </c>
      <c r="N9" s="15" t="s">
        <v>59</v>
      </c>
      <c r="O9" s="17" t="s">
        <v>36</v>
      </c>
      <c r="P9" s="17" t="s">
        <v>49</v>
      </c>
      <c r="Q9" s="17" t="s">
        <v>50</v>
      </c>
      <c r="R9" s="17" t="s">
        <v>51</v>
      </c>
      <c r="S9" s="17" t="s">
        <v>52</v>
      </c>
      <c r="T9" s="17" t="s">
        <v>26</v>
      </c>
      <c r="U9" s="1"/>
      <c r="V9" s="1"/>
      <c r="W9" s="1"/>
      <c r="X9" s="1"/>
      <c r="Y9" s="1"/>
    </row>
    <row r="10" spans="1:25" ht="124.2">
      <c r="A10" s="66"/>
      <c r="B10" s="61"/>
      <c r="C10" s="71"/>
      <c r="D10" s="18"/>
      <c r="E10" s="25" t="s">
        <v>60</v>
      </c>
      <c r="F10" s="18" t="s">
        <v>55</v>
      </c>
      <c r="G10" s="15" t="s">
        <v>61</v>
      </c>
      <c r="H10" s="15" t="s">
        <v>62</v>
      </c>
      <c r="I10" s="15" t="s">
        <v>33</v>
      </c>
      <c r="J10" s="15" t="s">
        <v>33</v>
      </c>
      <c r="K10" s="15" t="s">
        <v>33</v>
      </c>
      <c r="L10" s="16" t="s">
        <v>34</v>
      </c>
      <c r="M10" s="17" t="s">
        <v>58</v>
      </c>
      <c r="N10" s="15" t="s">
        <v>59</v>
      </c>
      <c r="O10" s="17" t="s">
        <v>36</v>
      </c>
      <c r="P10" s="17" t="s">
        <v>49</v>
      </c>
      <c r="Q10" s="17" t="s">
        <v>50</v>
      </c>
      <c r="R10" s="17" t="s">
        <v>51</v>
      </c>
      <c r="S10" s="17" t="s">
        <v>52</v>
      </c>
      <c r="T10" s="17" t="s">
        <v>26</v>
      </c>
      <c r="U10" s="1"/>
      <c r="V10" s="1"/>
      <c r="W10" s="1"/>
      <c r="X10" s="1"/>
      <c r="Y10" s="1"/>
    </row>
    <row r="11" spans="1:25" ht="55.2">
      <c r="A11" s="58">
        <v>3</v>
      </c>
      <c r="B11" s="61"/>
      <c r="C11" s="67" t="s">
        <v>76</v>
      </c>
      <c r="D11" s="49" t="s">
        <v>26</v>
      </c>
      <c r="E11" s="15" t="s">
        <v>63</v>
      </c>
      <c r="F11" s="15" t="s">
        <v>26</v>
      </c>
      <c r="G11" s="15" t="s">
        <v>64</v>
      </c>
      <c r="H11" s="15" t="s">
        <v>65</v>
      </c>
      <c r="I11" s="15" t="s">
        <v>31</v>
      </c>
      <c r="J11" s="15" t="s">
        <v>32</v>
      </c>
      <c r="K11" s="15" t="s">
        <v>33</v>
      </c>
      <c r="L11" s="16" t="s">
        <v>34</v>
      </c>
      <c r="M11" s="15" t="s">
        <v>66</v>
      </c>
      <c r="N11" s="26"/>
      <c r="O11" s="17" t="s">
        <v>36</v>
      </c>
      <c r="P11" s="17"/>
      <c r="Q11" s="17"/>
      <c r="R11" s="17"/>
      <c r="S11" s="17"/>
      <c r="T11" s="17" t="s">
        <v>26</v>
      </c>
      <c r="U11" s="1"/>
      <c r="V11" s="1"/>
      <c r="W11" s="1"/>
      <c r="X11" s="1"/>
      <c r="Y11" s="1"/>
    </row>
    <row r="12" spans="1:25" ht="40.5" customHeight="1">
      <c r="A12" s="59"/>
      <c r="B12" s="61"/>
      <c r="C12" s="68"/>
      <c r="D12" s="50"/>
      <c r="E12" s="15" t="s">
        <v>67</v>
      </c>
      <c r="F12" s="15" t="s">
        <v>68</v>
      </c>
      <c r="G12" s="15" t="s">
        <v>69</v>
      </c>
      <c r="H12" s="15" t="s">
        <v>65</v>
      </c>
      <c r="I12" s="15" t="s">
        <v>31</v>
      </c>
      <c r="J12" s="15" t="s">
        <v>32</v>
      </c>
      <c r="K12" s="15" t="s">
        <v>33</v>
      </c>
      <c r="L12" s="16" t="s">
        <v>34</v>
      </c>
      <c r="M12" s="15" t="s">
        <v>70</v>
      </c>
      <c r="N12" s="17"/>
      <c r="O12" s="17" t="s">
        <v>36</v>
      </c>
      <c r="P12" s="17"/>
      <c r="Q12" s="17"/>
      <c r="R12" s="17"/>
      <c r="S12" s="17"/>
      <c r="T12" s="17" t="s">
        <v>26</v>
      </c>
      <c r="U12" s="1"/>
      <c r="V12" s="1"/>
      <c r="W12" s="1"/>
      <c r="X12" s="1"/>
      <c r="Y12" s="1"/>
    </row>
    <row r="13" spans="1:25" ht="55.2">
      <c r="A13" s="59"/>
      <c r="B13" s="61"/>
      <c r="C13" s="68"/>
      <c r="D13" s="50"/>
      <c r="E13" s="24" t="s">
        <v>71</v>
      </c>
      <c r="F13" s="15" t="s">
        <v>72</v>
      </c>
      <c r="G13" s="15" t="s">
        <v>73</v>
      </c>
      <c r="H13" s="15" t="s">
        <v>65</v>
      </c>
      <c r="I13" s="15" t="s">
        <v>33</v>
      </c>
      <c r="J13" s="15" t="s">
        <v>33</v>
      </c>
      <c r="K13" s="15" t="s">
        <v>33</v>
      </c>
      <c r="L13" s="16" t="s">
        <v>34</v>
      </c>
      <c r="M13" s="15" t="s">
        <v>74</v>
      </c>
      <c r="N13" s="17"/>
      <c r="O13" s="17" t="s">
        <v>36</v>
      </c>
      <c r="P13" s="17"/>
      <c r="Q13" s="17"/>
      <c r="R13" s="17"/>
      <c r="S13" s="17"/>
      <c r="T13" s="17" t="s">
        <v>26</v>
      </c>
      <c r="U13" s="1"/>
      <c r="V13" s="1"/>
      <c r="W13" s="1"/>
      <c r="X13" s="1"/>
      <c r="Y13" s="1"/>
    </row>
    <row r="14" spans="1:25" ht="55.2">
      <c r="A14" s="59"/>
      <c r="B14" s="61"/>
      <c r="C14" s="68"/>
      <c r="D14" s="50"/>
      <c r="E14" s="24" t="s">
        <v>75</v>
      </c>
      <c r="F14" s="15" t="s">
        <v>72</v>
      </c>
      <c r="G14" s="15" t="s">
        <v>332</v>
      </c>
      <c r="H14" s="15" t="s">
        <v>65</v>
      </c>
      <c r="I14" s="15" t="s">
        <v>33</v>
      </c>
      <c r="J14" s="15" t="s">
        <v>33</v>
      </c>
      <c r="K14" s="15" t="s">
        <v>33</v>
      </c>
      <c r="L14" s="16" t="s">
        <v>34</v>
      </c>
      <c r="M14" s="15" t="s">
        <v>74</v>
      </c>
      <c r="N14" s="17"/>
      <c r="O14" s="17" t="s">
        <v>36</v>
      </c>
      <c r="P14" s="17"/>
      <c r="Q14" s="17"/>
      <c r="R14" s="17"/>
      <c r="S14" s="17"/>
      <c r="T14" s="17" t="s">
        <v>26</v>
      </c>
      <c r="U14" s="1"/>
      <c r="V14" s="1"/>
      <c r="W14" s="1"/>
      <c r="X14" s="1"/>
      <c r="Y14" s="1"/>
    </row>
    <row r="15" spans="1:25" ht="41.4">
      <c r="A15" s="59"/>
      <c r="B15" s="61"/>
      <c r="C15" s="68"/>
      <c r="D15" s="50"/>
      <c r="E15" s="27" t="s">
        <v>77</v>
      </c>
      <c r="F15" s="15" t="s">
        <v>26</v>
      </c>
      <c r="G15" s="15" t="s">
        <v>330</v>
      </c>
      <c r="H15" s="15" t="s">
        <v>65</v>
      </c>
      <c r="I15" s="15" t="s">
        <v>31</v>
      </c>
      <c r="J15" s="15" t="s">
        <v>32</v>
      </c>
      <c r="K15" s="15" t="s">
        <v>33</v>
      </c>
      <c r="L15" s="16" t="s">
        <v>34</v>
      </c>
      <c r="M15" s="15" t="s">
        <v>78</v>
      </c>
      <c r="N15" s="17"/>
      <c r="O15" s="17" t="s">
        <v>36</v>
      </c>
      <c r="P15" s="17"/>
      <c r="Q15" s="17"/>
      <c r="R15" s="17"/>
      <c r="S15" s="17"/>
      <c r="T15" s="17" t="s">
        <v>26</v>
      </c>
      <c r="U15" s="1"/>
      <c r="V15" s="1"/>
      <c r="W15" s="1"/>
      <c r="X15" s="1"/>
      <c r="Y15" s="1"/>
    </row>
    <row r="16" spans="1:25" ht="49.5" customHeight="1">
      <c r="A16" s="59"/>
      <c r="B16" s="61"/>
      <c r="C16" s="68"/>
      <c r="D16" s="50"/>
      <c r="E16" s="27" t="s">
        <v>79</v>
      </c>
      <c r="F16" s="15" t="s">
        <v>80</v>
      </c>
      <c r="G16" s="15" t="s">
        <v>330</v>
      </c>
      <c r="H16" s="15" t="s">
        <v>65</v>
      </c>
      <c r="I16" s="15" t="s">
        <v>31</v>
      </c>
      <c r="J16" s="15" t="s">
        <v>32</v>
      </c>
      <c r="K16" s="15" t="s">
        <v>33</v>
      </c>
      <c r="L16" s="16" t="s">
        <v>34</v>
      </c>
      <c r="M16" s="15" t="s">
        <v>81</v>
      </c>
      <c r="N16" s="15"/>
      <c r="O16" s="17" t="s">
        <v>36</v>
      </c>
      <c r="P16" s="17"/>
      <c r="Q16" s="17"/>
      <c r="R16" s="17"/>
      <c r="S16" s="17"/>
      <c r="T16" s="17" t="s">
        <v>26</v>
      </c>
      <c r="U16" s="1"/>
      <c r="V16" s="1"/>
      <c r="W16" s="1"/>
      <c r="X16" s="1"/>
      <c r="Y16" s="1"/>
    </row>
    <row r="17" spans="1:25" ht="27.6">
      <c r="A17" s="59"/>
      <c r="B17" s="46"/>
      <c r="C17" s="69"/>
      <c r="D17" s="51"/>
      <c r="E17" s="21" t="s">
        <v>82</v>
      </c>
      <c r="F17" s="15" t="s">
        <v>83</v>
      </c>
      <c r="G17" s="15" t="s">
        <v>330</v>
      </c>
      <c r="H17" s="15" t="s">
        <v>84</v>
      </c>
      <c r="I17" s="15" t="s">
        <v>33</v>
      </c>
      <c r="J17" s="15" t="s">
        <v>33</v>
      </c>
      <c r="K17" s="15" t="s">
        <v>33</v>
      </c>
      <c r="L17" s="16" t="s">
        <v>34</v>
      </c>
      <c r="M17" s="15" t="s">
        <v>81</v>
      </c>
      <c r="N17" s="19"/>
      <c r="O17" s="17" t="s">
        <v>85</v>
      </c>
      <c r="P17" s="17"/>
      <c r="Q17" s="17"/>
      <c r="R17" s="17"/>
      <c r="S17" s="17"/>
      <c r="T17" s="17" t="s">
        <v>26</v>
      </c>
      <c r="U17" s="1"/>
      <c r="V17" s="1"/>
      <c r="W17" s="1"/>
      <c r="X17" s="1"/>
      <c r="Y17" s="1"/>
    </row>
    <row r="18" spans="1:25" ht="55.2">
      <c r="A18" s="58">
        <v>4</v>
      </c>
      <c r="B18" s="62" t="s">
        <v>86</v>
      </c>
      <c r="C18" s="14" t="s">
        <v>87</v>
      </c>
      <c r="D18" s="14" t="s">
        <v>26</v>
      </c>
      <c r="E18" s="21" t="s">
        <v>88</v>
      </c>
      <c r="F18" s="15" t="s">
        <v>89</v>
      </c>
      <c r="G18" s="29" t="s">
        <v>90</v>
      </c>
      <c r="H18" s="15" t="s">
        <v>329</v>
      </c>
      <c r="I18" s="30" t="s">
        <v>33</v>
      </c>
      <c r="J18" s="30" t="s">
        <v>32</v>
      </c>
      <c r="K18" s="30" t="s">
        <v>32</v>
      </c>
      <c r="L18" s="16" t="s">
        <v>34</v>
      </c>
      <c r="M18" s="17" t="s">
        <v>91</v>
      </c>
      <c r="N18" s="17"/>
      <c r="O18" s="17" t="s">
        <v>36</v>
      </c>
      <c r="P18" s="17"/>
      <c r="Q18" s="17"/>
      <c r="R18" s="17"/>
      <c r="S18" s="17"/>
      <c r="T18" s="17" t="s">
        <v>26</v>
      </c>
      <c r="U18" s="1"/>
      <c r="V18" s="1"/>
      <c r="W18" s="1"/>
      <c r="X18" s="1"/>
      <c r="Y18" s="1"/>
    </row>
    <row r="19" spans="1:25" ht="55.2">
      <c r="A19" s="59"/>
      <c r="B19" s="63"/>
      <c r="C19" s="18"/>
      <c r="D19" s="18"/>
      <c r="E19" s="41" t="s">
        <v>92</v>
      </c>
      <c r="F19" s="15" t="s">
        <v>89</v>
      </c>
      <c r="G19" s="29" t="s">
        <v>328</v>
      </c>
      <c r="H19" s="15" t="s">
        <v>84</v>
      </c>
      <c r="I19" s="30" t="s">
        <v>33</v>
      </c>
      <c r="J19" s="30" t="s">
        <v>32</v>
      </c>
      <c r="K19" s="30" t="s">
        <v>32</v>
      </c>
      <c r="L19" s="16" t="s">
        <v>34</v>
      </c>
      <c r="M19" s="17" t="s">
        <v>94</v>
      </c>
      <c r="N19" s="17"/>
      <c r="O19" s="17" t="s">
        <v>36</v>
      </c>
      <c r="P19" s="17"/>
      <c r="Q19" s="17"/>
      <c r="R19" s="17"/>
      <c r="S19" s="17"/>
      <c r="T19" s="17" t="s">
        <v>26</v>
      </c>
      <c r="U19" s="1"/>
      <c r="V19" s="1"/>
      <c r="W19" s="1"/>
      <c r="X19" s="1"/>
      <c r="Y19" s="1"/>
    </row>
    <row r="20" spans="1:25" ht="110.4">
      <c r="A20" s="58">
        <v>5</v>
      </c>
      <c r="B20" s="63"/>
      <c r="C20" s="45" t="s">
        <v>95</v>
      </c>
      <c r="D20" s="47" t="s">
        <v>96</v>
      </c>
      <c r="E20" s="43" t="s">
        <v>88</v>
      </c>
      <c r="F20" s="21" t="s">
        <v>97</v>
      </c>
      <c r="G20" s="29" t="s">
        <v>98</v>
      </c>
      <c r="H20" s="15" t="s">
        <v>84</v>
      </c>
      <c r="I20" s="15" t="s">
        <v>31</v>
      </c>
      <c r="J20" s="15" t="s">
        <v>32</v>
      </c>
      <c r="K20" s="15" t="s">
        <v>33</v>
      </c>
      <c r="L20" s="16" t="s">
        <v>34</v>
      </c>
      <c r="M20" s="15" t="s">
        <v>99</v>
      </c>
      <c r="N20" s="19"/>
      <c r="O20" s="17" t="s">
        <v>36</v>
      </c>
      <c r="P20" s="17"/>
      <c r="Q20" s="17"/>
      <c r="R20" s="17"/>
      <c r="S20" s="17"/>
      <c r="T20" s="17" t="s">
        <v>100</v>
      </c>
      <c r="U20" s="1"/>
      <c r="V20" s="1"/>
      <c r="W20" s="1"/>
      <c r="X20" s="1"/>
      <c r="Y20" s="1"/>
    </row>
    <row r="21" spans="1:25" ht="110.4">
      <c r="A21" s="59"/>
      <c r="B21" s="63"/>
      <c r="C21" s="46"/>
      <c r="D21" s="48"/>
      <c r="E21" s="42" t="s">
        <v>92</v>
      </c>
      <c r="F21" s="15" t="s">
        <v>97</v>
      </c>
      <c r="G21" s="29" t="s">
        <v>93</v>
      </c>
      <c r="H21" s="15" t="s">
        <v>101</v>
      </c>
      <c r="I21" s="15" t="s">
        <v>31</v>
      </c>
      <c r="J21" s="15" t="s">
        <v>32</v>
      </c>
      <c r="K21" s="15" t="s">
        <v>33</v>
      </c>
      <c r="L21" s="16" t="s">
        <v>34</v>
      </c>
      <c r="M21" s="15" t="s">
        <v>99</v>
      </c>
      <c r="N21" s="15"/>
      <c r="O21" s="17" t="s">
        <v>36</v>
      </c>
      <c r="P21" s="17"/>
      <c r="Q21" s="17"/>
      <c r="R21" s="17"/>
      <c r="S21" s="17"/>
      <c r="T21" s="17" t="s">
        <v>100</v>
      </c>
      <c r="U21" s="1"/>
      <c r="V21" s="1"/>
      <c r="W21" s="1"/>
      <c r="X21" s="1"/>
      <c r="Y21" s="1"/>
    </row>
    <row r="22" spans="1:25" ht="41.4">
      <c r="A22" s="58">
        <v>6</v>
      </c>
      <c r="B22" s="63"/>
      <c r="C22" s="18" t="s">
        <v>102</v>
      </c>
      <c r="D22" s="19" t="s">
        <v>26</v>
      </c>
      <c r="E22" s="14" t="s">
        <v>103</v>
      </c>
      <c r="F22" s="15" t="s">
        <v>104</v>
      </c>
      <c r="G22" s="29" t="s">
        <v>105</v>
      </c>
      <c r="H22" s="15" t="s">
        <v>106</v>
      </c>
      <c r="I22" s="15" t="s">
        <v>31</v>
      </c>
      <c r="J22" s="15" t="s">
        <v>32</v>
      </c>
      <c r="K22" s="15" t="s">
        <v>33</v>
      </c>
      <c r="L22" s="16" t="s">
        <v>34</v>
      </c>
      <c r="M22" s="15" t="s">
        <v>107</v>
      </c>
      <c r="N22" s="15" t="s">
        <v>108</v>
      </c>
      <c r="O22" s="17" t="s">
        <v>36</v>
      </c>
      <c r="P22" s="17" t="s">
        <v>49</v>
      </c>
      <c r="Q22" s="17" t="s">
        <v>50</v>
      </c>
      <c r="R22" s="17" t="s">
        <v>51</v>
      </c>
      <c r="S22" s="17" t="s">
        <v>52</v>
      </c>
      <c r="T22" s="17" t="s">
        <v>26</v>
      </c>
      <c r="U22" s="1"/>
      <c r="V22" s="1"/>
      <c r="W22" s="1"/>
      <c r="X22" s="1"/>
      <c r="Y22" s="1"/>
    </row>
    <row r="23" spans="1:25" ht="75" customHeight="1">
      <c r="A23" s="59"/>
      <c r="B23" s="64"/>
      <c r="C23" s="22"/>
      <c r="D23" s="32"/>
      <c r="E23" s="15" t="s">
        <v>109</v>
      </c>
      <c r="F23" s="15" t="s">
        <v>104</v>
      </c>
      <c r="G23" s="29" t="s">
        <v>333</v>
      </c>
      <c r="H23" s="15" t="s">
        <v>65</v>
      </c>
      <c r="I23" s="15" t="s">
        <v>31</v>
      </c>
      <c r="J23" s="15" t="s">
        <v>32</v>
      </c>
      <c r="K23" s="15" t="s">
        <v>33</v>
      </c>
      <c r="L23" s="16" t="s">
        <v>34</v>
      </c>
      <c r="M23" s="15" t="s">
        <v>107</v>
      </c>
      <c r="N23" s="15" t="s">
        <v>108</v>
      </c>
      <c r="O23" s="17" t="s">
        <v>36</v>
      </c>
      <c r="P23" s="17" t="s">
        <v>49</v>
      </c>
      <c r="Q23" s="17" t="s">
        <v>50</v>
      </c>
      <c r="R23" s="17" t="s">
        <v>51</v>
      </c>
      <c r="S23" s="17" t="s">
        <v>52</v>
      </c>
      <c r="T23" s="17" t="s">
        <v>26</v>
      </c>
      <c r="U23" s="1"/>
      <c r="V23" s="1"/>
      <c r="W23" s="1"/>
      <c r="X23" s="1"/>
      <c r="Y23" s="1"/>
    </row>
    <row r="24" spans="1:25" ht="138">
      <c r="A24" s="37">
        <v>7</v>
      </c>
      <c r="B24" s="52" t="s">
        <v>110</v>
      </c>
      <c r="C24" s="30" t="s">
        <v>111</v>
      </c>
      <c r="D24" s="30" t="s">
        <v>26</v>
      </c>
      <c r="E24" s="30" t="str">
        <f t="shared" ref="E24:E37" si="0">C24</f>
        <v>Elaborazione del PTOF</v>
      </c>
      <c r="F24" s="30" t="s">
        <v>112</v>
      </c>
      <c r="G24" s="13" t="s">
        <v>113</v>
      </c>
      <c r="H24" s="30" t="s">
        <v>106</v>
      </c>
      <c r="I24" s="30" t="s">
        <v>32</v>
      </c>
      <c r="J24" s="30" t="s">
        <v>32</v>
      </c>
      <c r="K24" s="30" t="s">
        <v>32</v>
      </c>
      <c r="L24" s="30" t="s">
        <v>34</v>
      </c>
      <c r="M24" s="30" t="s">
        <v>114</v>
      </c>
      <c r="N24" s="33"/>
      <c r="O24" s="13" t="s">
        <v>36</v>
      </c>
      <c r="P24" s="13"/>
      <c r="Q24" s="13"/>
      <c r="R24" s="34"/>
      <c r="S24" s="34"/>
      <c r="T24" s="13" t="s">
        <v>26</v>
      </c>
      <c r="U24" s="1"/>
      <c r="V24" s="1"/>
      <c r="W24" s="1"/>
      <c r="X24" s="1"/>
      <c r="Y24" s="1"/>
    </row>
    <row r="25" spans="1:25" ht="234.6">
      <c r="A25" s="37">
        <v>8</v>
      </c>
      <c r="B25" s="53"/>
      <c r="C25" s="30" t="s">
        <v>115</v>
      </c>
      <c r="D25" s="30" t="s">
        <v>26</v>
      </c>
      <c r="E25" s="30" t="str">
        <f t="shared" si="0"/>
        <v>Elaborazione del Programma Annuale</v>
      </c>
      <c r="F25" s="30" t="s">
        <v>116</v>
      </c>
      <c r="G25" s="13" t="s">
        <v>117</v>
      </c>
      <c r="H25" s="30" t="s">
        <v>106</v>
      </c>
      <c r="I25" s="30" t="s">
        <v>32</v>
      </c>
      <c r="J25" s="30" t="s">
        <v>32</v>
      </c>
      <c r="K25" s="30" t="s">
        <v>32</v>
      </c>
      <c r="L25" s="30" t="s">
        <v>34</v>
      </c>
      <c r="M25" s="30" t="s">
        <v>118</v>
      </c>
      <c r="N25" s="33"/>
      <c r="O25" s="13" t="s">
        <v>36</v>
      </c>
      <c r="P25" s="13"/>
      <c r="Q25" s="13"/>
      <c r="R25" s="34"/>
      <c r="S25" s="34"/>
      <c r="T25" s="13" t="s">
        <v>26</v>
      </c>
      <c r="U25" s="1"/>
      <c r="V25" s="1"/>
      <c r="W25" s="1"/>
      <c r="X25" s="1"/>
      <c r="Y25" s="1"/>
    </row>
    <row r="26" spans="1:25" ht="110.4">
      <c r="A26" s="37">
        <v>9</v>
      </c>
      <c r="B26" s="52" t="s">
        <v>119</v>
      </c>
      <c r="C26" s="30" t="s">
        <v>120</v>
      </c>
      <c r="D26" s="30" t="s">
        <v>26</v>
      </c>
      <c r="E26" s="30" t="str">
        <f t="shared" si="0"/>
        <v>Elaborazione del Rapporto di Autovaluzione (RAV)</v>
      </c>
      <c r="F26" s="30" t="s">
        <v>121</v>
      </c>
      <c r="G26" s="30" t="s">
        <v>122</v>
      </c>
      <c r="H26" s="30" t="s">
        <v>106</v>
      </c>
      <c r="I26" s="30" t="s">
        <v>32</v>
      </c>
      <c r="J26" s="30" t="s">
        <v>32</v>
      </c>
      <c r="K26" s="30" t="s">
        <v>32</v>
      </c>
      <c r="L26" s="30" t="s">
        <v>34</v>
      </c>
      <c r="M26" s="30" t="s">
        <v>123</v>
      </c>
      <c r="N26" s="33"/>
      <c r="O26" s="13" t="s">
        <v>36</v>
      </c>
      <c r="P26" s="13"/>
      <c r="Q26" s="13"/>
      <c r="R26" s="34"/>
      <c r="S26" s="34"/>
      <c r="T26" s="13" t="s">
        <v>26</v>
      </c>
      <c r="U26" s="1"/>
      <c r="V26" s="1"/>
      <c r="W26" s="1"/>
      <c r="X26" s="1"/>
      <c r="Y26" s="1"/>
    </row>
    <row r="27" spans="1:25" ht="55.2">
      <c r="A27" s="37">
        <v>10</v>
      </c>
      <c r="B27" s="53"/>
      <c r="C27" s="30" t="s">
        <v>124</v>
      </c>
      <c r="D27" s="30" t="s">
        <v>26</v>
      </c>
      <c r="E27" s="30" t="str">
        <f t="shared" si="0"/>
        <v>Elaborazione del Piano di Miglioramento (PdM)</v>
      </c>
      <c r="F27" s="30" t="s">
        <v>125</v>
      </c>
      <c r="G27" s="30" t="s">
        <v>126</v>
      </c>
      <c r="H27" s="30" t="s">
        <v>106</v>
      </c>
      <c r="I27" s="30" t="s">
        <v>32</v>
      </c>
      <c r="J27" s="30" t="s">
        <v>32</v>
      </c>
      <c r="K27" s="30" t="s">
        <v>32</v>
      </c>
      <c r="L27" s="30" t="s">
        <v>34</v>
      </c>
      <c r="M27" s="30" t="s">
        <v>127</v>
      </c>
      <c r="N27" s="30"/>
      <c r="O27" s="13" t="s">
        <v>36</v>
      </c>
      <c r="P27" s="13"/>
      <c r="Q27" s="13"/>
      <c r="R27" s="34"/>
      <c r="S27" s="34"/>
      <c r="T27" s="13" t="s">
        <v>26</v>
      </c>
      <c r="U27" s="1"/>
      <c r="V27" s="1"/>
      <c r="W27" s="1"/>
      <c r="X27" s="1"/>
      <c r="Y27" s="1"/>
    </row>
    <row r="28" spans="1:25" ht="96.6">
      <c r="A28" s="37">
        <v>11</v>
      </c>
      <c r="B28" s="54" t="s">
        <v>128</v>
      </c>
      <c r="C28" s="30" t="s">
        <v>129</v>
      </c>
      <c r="D28" s="30" t="s">
        <v>26</v>
      </c>
      <c r="E28" s="30" t="str">
        <f t="shared" si="0"/>
        <v>Definizione del piano di formazione in servizio dei docenti</v>
      </c>
      <c r="F28" s="30" t="s">
        <v>130</v>
      </c>
      <c r="G28" s="30" t="s">
        <v>131</v>
      </c>
      <c r="H28" s="30" t="s">
        <v>106</v>
      </c>
      <c r="I28" s="30" t="s">
        <v>32</v>
      </c>
      <c r="J28" s="30" t="s">
        <v>32</v>
      </c>
      <c r="K28" s="30" t="s">
        <v>32</v>
      </c>
      <c r="L28" s="30" t="s">
        <v>34</v>
      </c>
      <c r="M28" s="30" t="s">
        <v>132</v>
      </c>
      <c r="N28" s="33"/>
      <c r="O28" s="13" t="s">
        <v>36</v>
      </c>
      <c r="P28" s="13"/>
      <c r="Q28" s="13"/>
      <c r="R28" s="34"/>
      <c r="S28" s="34"/>
      <c r="T28" s="13" t="s">
        <v>26</v>
      </c>
      <c r="U28" s="1"/>
      <c r="V28" s="1"/>
      <c r="W28" s="1"/>
      <c r="X28" s="1"/>
      <c r="Y28" s="1"/>
    </row>
    <row r="29" spans="1:25" ht="138">
      <c r="A29" s="37">
        <v>12</v>
      </c>
      <c r="B29" s="55"/>
      <c r="C29" s="30" t="s">
        <v>133</v>
      </c>
      <c r="D29" s="30" t="s">
        <v>26</v>
      </c>
      <c r="E29" s="30" t="str">
        <f t="shared" si="0"/>
        <v>Attribuzione di incarichi ai docenti e al personale ATA</v>
      </c>
      <c r="F29" s="30" t="s">
        <v>130</v>
      </c>
      <c r="G29" s="30" t="s">
        <v>134</v>
      </c>
      <c r="H29" s="30" t="s">
        <v>106</v>
      </c>
      <c r="I29" s="30" t="s">
        <v>32</v>
      </c>
      <c r="J29" s="30" t="s">
        <v>32</v>
      </c>
      <c r="K29" s="30" t="s">
        <v>32</v>
      </c>
      <c r="L29" s="30" t="s">
        <v>34</v>
      </c>
      <c r="M29" s="12" t="s">
        <v>135</v>
      </c>
      <c r="N29" s="33"/>
      <c r="O29" s="13" t="s">
        <v>36</v>
      </c>
      <c r="P29" s="13"/>
      <c r="Q29" s="13"/>
      <c r="R29" s="34"/>
      <c r="S29" s="34"/>
      <c r="T29" s="13" t="s">
        <v>26</v>
      </c>
      <c r="U29" s="1"/>
      <c r="V29" s="1"/>
      <c r="W29" s="1"/>
      <c r="X29" s="1"/>
      <c r="Y29" s="1"/>
    </row>
    <row r="30" spans="1:25" ht="110.4">
      <c r="A30" s="37">
        <v>13</v>
      </c>
      <c r="B30" s="56"/>
      <c r="C30" s="30" t="s">
        <v>136</v>
      </c>
      <c r="D30" s="30" t="s">
        <v>26</v>
      </c>
      <c r="E30" s="30" t="str">
        <f t="shared" si="0"/>
        <v>Valutazione e incentivazione dei docenti (Bonus)</v>
      </c>
      <c r="F30" s="30" t="s">
        <v>137</v>
      </c>
      <c r="G30" s="30" t="s">
        <v>138</v>
      </c>
      <c r="H30" s="30" t="s">
        <v>106</v>
      </c>
      <c r="I30" s="30" t="s">
        <v>32</v>
      </c>
      <c r="J30" s="30" t="s">
        <v>32</v>
      </c>
      <c r="K30" s="30" t="s">
        <v>32</v>
      </c>
      <c r="L30" s="30" t="s">
        <v>34</v>
      </c>
      <c r="M30" s="12" t="s">
        <v>139</v>
      </c>
      <c r="N30" s="33"/>
      <c r="O30" s="13" t="s">
        <v>36</v>
      </c>
      <c r="P30" s="13"/>
      <c r="Q30" s="13"/>
      <c r="R30" s="34"/>
      <c r="S30" s="34"/>
      <c r="T30" s="13" t="s">
        <v>26</v>
      </c>
      <c r="U30" s="1"/>
      <c r="V30" s="1"/>
      <c r="W30" s="1"/>
      <c r="X30" s="1"/>
      <c r="Y30" s="1"/>
    </row>
    <row r="31" spans="1:25" ht="82.8">
      <c r="A31" s="37">
        <v>14</v>
      </c>
      <c r="B31" s="39" t="s">
        <v>140</v>
      </c>
      <c r="C31" s="30" t="s">
        <v>141</v>
      </c>
      <c r="D31" s="30" t="s">
        <v>26</v>
      </c>
      <c r="E31" s="30" t="str">
        <f t="shared" si="0"/>
        <v>Concessione di locali</v>
      </c>
      <c r="F31" s="30" t="s">
        <v>142</v>
      </c>
      <c r="G31" s="30" t="s">
        <v>143</v>
      </c>
      <c r="H31" s="30" t="s">
        <v>106</v>
      </c>
      <c r="I31" s="30" t="s">
        <v>32</v>
      </c>
      <c r="J31" s="30" t="s">
        <v>32</v>
      </c>
      <c r="K31" s="30" t="s">
        <v>32</v>
      </c>
      <c r="L31" s="30" t="s">
        <v>34</v>
      </c>
      <c r="M31" s="12" t="s">
        <v>144</v>
      </c>
      <c r="N31" s="33"/>
      <c r="O31" s="13" t="s">
        <v>36</v>
      </c>
      <c r="P31" s="13"/>
      <c r="Q31" s="13"/>
      <c r="R31" s="34"/>
      <c r="S31" s="34"/>
      <c r="T31" s="13" t="s">
        <v>26</v>
      </c>
      <c r="V31" s="1"/>
      <c r="W31" s="1"/>
      <c r="X31" s="1"/>
      <c r="Y31" s="1"/>
    </row>
    <row r="32" spans="1:25" ht="69">
      <c r="A32" s="37">
        <v>15</v>
      </c>
      <c r="B32" s="54" t="s">
        <v>145</v>
      </c>
      <c r="C32" s="30" t="s">
        <v>146</v>
      </c>
      <c r="D32" s="30" t="s">
        <v>26</v>
      </c>
      <c r="E32" s="30" t="str">
        <f t="shared" si="0"/>
        <v>Acquisti con procedure negoziate sotto soglia</v>
      </c>
      <c r="F32" s="30" t="s">
        <v>147</v>
      </c>
      <c r="G32" s="30" t="s">
        <v>148</v>
      </c>
      <c r="H32" s="30" t="s">
        <v>106</v>
      </c>
      <c r="I32" s="30" t="s">
        <v>32</v>
      </c>
      <c r="J32" s="30" t="s">
        <v>32</v>
      </c>
      <c r="K32" s="30" t="s">
        <v>32</v>
      </c>
      <c r="L32" s="30" t="s">
        <v>34</v>
      </c>
      <c r="M32" s="13" t="s">
        <v>149</v>
      </c>
      <c r="N32" s="13" t="s">
        <v>327</v>
      </c>
      <c r="O32" s="13" t="s">
        <v>36</v>
      </c>
      <c r="P32" s="13" t="s">
        <v>49</v>
      </c>
      <c r="Q32" s="13" t="s">
        <v>50</v>
      </c>
      <c r="R32" s="13" t="s">
        <v>51</v>
      </c>
      <c r="S32" s="13" t="s">
        <v>52</v>
      </c>
      <c r="T32" s="13" t="s">
        <v>26</v>
      </c>
      <c r="U32" s="1"/>
      <c r="V32" s="1"/>
      <c r="W32" s="1"/>
      <c r="X32" s="1"/>
      <c r="Y32" s="1"/>
    </row>
    <row r="33" spans="1:25" ht="69">
      <c r="A33" s="37">
        <v>16</v>
      </c>
      <c r="B33" s="55"/>
      <c r="C33" s="30" t="s">
        <v>150</v>
      </c>
      <c r="D33" s="30" t="s">
        <v>26</v>
      </c>
      <c r="E33" s="30" t="str">
        <f t="shared" si="0"/>
        <v>Acquisti con procedure competitive con negoziazione</v>
      </c>
      <c r="F33" s="30" t="s">
        <v>147</v>
      </c>
      <c r="G33" s="30" t="s">
        <v>151</v>
      </c>
      <c r="H33" s="30" t="s">
        <v>106</v>
      </c>
      <c r="I33" s="30" t="s">
        <v>32</v>
      </c>
      <c r="J33" s="30" t="s">
        <v>32</v>
      </c>
      <c r="K33" s="30" t="s">
        <v>32</v>
      </c>
      <c r="L33" s="30" t="s">
        <v>34</v>
      </c>
      <c r="M33" s="12" t="s">
        <v>152</v>
      </c>
      <c r="N33" s="13" t="s">
        <v>327</v>
      </c>
      <c r="O33" s="13" t="s">
        <v>36</v>
      </c>
      <c r="P33" s="13" t="s">
        <v>49</v>
      </c>
      <c r="Q33" s="13" t="s">
        <v>50</v>
      </c>
      <c r="R33" s="13" t="s">
        <v>51</v>
      </c>
      <c r="S33" s="13" t="s">
        <v>52</v>
      </c>
      <c r="T33" s="13" t="s">
        <v>26</v>
      </c>
      <c r="U33" s="1"/>
      <c r="V33" s="1"/>
      <c r="W33" s="1"/>
      <c r="X33" s="1"/>
      <c r="Y33" s="1"/>
    </row>
    <row r="34" spans="1:25" ht="69">
      <c r="A34" s="37">
        <v>17</v>
      </c>
      <c r="B34" s="55"/>
      <c r="C34" s="30" t="s">
        <v>153</v>
      </c>
      <c r="D34" s="30" t="s">
        <v>26</v>
      </c>
      <c r="E34" s="30" t="str">
        <f t="shared" si="0"/>
        <v>Acquisti con strumenti digitali (aste o mercati elettronici)</v>
      </c>
      <c r="F34" s="30" t="s">
        <v>147</v>
      </c>
      <c r="G34" s="30" t="s">
        <v>154</v>
      </c>
      <c r="H34" s="30" t="s">
        <v>106</v>
      </c>
      <c r="I34" s="30" t="s">
        <v>32</v>
      </c>
      <c r="J34" s="30" t="s">
        <v>32</v>
      </c>
      <c r="K34" s="30" t="s">
        <v>32</v>
      </c>
      <c r="L34" s="30" t="s">
        <v>34</v>
      </c>
      <c r="M34" s="12" t="s">
        <v>155</v>
      </c>
      <c r="N34" s="13" t="s">
        <v>327</v>
      </c>
      <c r="O34" s="13" t="s">
        <v>36</v>
      </c>
      <c r="P34" s="13" t="s">
        <v>49</v>
      </c>
      <c r="Q34" s="13" t="s">
        <v>50</v>
      </c>
      <c r="R34" s="13" t="s">
        <v>51</v>
      </c>
      <c r="S34" s="13" t="s">
        <v>52</v>
      </c>
      <c r="T34" s="13" t="s">
        <v>26</v>
      </c>
      <c r="U34" s="1"/>
      <c r="V34" s="1"/>
      <c r="W34" s="1"/>
      <c r="X34" s="1"/>
      <c r="Y34" s="1"/>
    </row>
    <row r="35" spans="1:25" ht="82.8">
      <c r="A35" s="37">
        <v>18</v>
      </c>
      <c r="B35" s="57"/>
      <c r="C35" s="30" t="s">
        <v>156</v>
      </c>
      <c r="D35" s="30" t="s">
        <v>26</v>
      </c>
      <c r="E35" s="30" t="str">
        <f t="shared" si="0"/>
        <v>Acquisti con il criterio del prezzo più basso</v>
      </c>
      <c r="F35" s="30" t="s">
        <v>147</v>
      </c>
      <c r="G35" s="30" t="s">
        <v>157</v>
      </c>
      <c r="H35" s="30" t="s">
        <v>106</v>
      </c>
      <c r="I35" s="30" t="s">
        <v>32</v>
      </c>
      <c r="J35" s="30" t="s">
        <v>32</v>
      </c>
      <c r="K35" s="30" t="s">
        <v>32</v>
      </c>
      <c r="L35" s="30" t="s">
        <v>34</v>
      </c>
      <c r="M35" s="12" t="s">
        <v>158</v>
      </c>
      <c r="N35" s="13" t="s">
        <v>327</v>
      </c>
      <c r="O35" s="13" t="s">
        <v>36</v>
      </c>
      <c r="P35" s="13" t="s">
        <v>49</v>
      </c>
      <c r="Q35" s="13" t="s">
        <v>50</v>
      </c>
      <c r="R35" s="13" t="s">
        <v>51</v>
      </c>
      <c r="S35" s="13" t="s">
        <v>52</v>
      </c>
      <c r="T35" s="13" t="s">
        <v>26</v>
      </c>
      <c r="U35" s="1"/>
      <c r="V35" s="1"/>
      <c r="W35" s="1"/>
      <c r="X35" s="1"/>
      <c r="Y35" s="1"/>
    </row>
    <row r="36" spans="1:25" ht="82.8">
      <c r="A36" s="37">
        <v>19</v>
      </c>
      <c r="B36" s="39" t="s">
        <v>159</v>
      </c>
      <c r="C36" s="30" t="s">
        <v>160</v>
      </c>
      <c r="D36" s="35" t="s">
        <v>26</v>
      </c>
      <c r="E36" s="30" t="str">
        <f t="shared" si="0"/>
        <v>Partecipazione ai bandi PON/POR</v>
      </c>
      <c r="F36" s="30" t="s">
        <v>161</v>
      </c>
      <c r="G36" s="30" t="s">
        <v>162</v>
      </c>
      <c r="H36" s="30" t="s">
        <v>106</v>
      </c>
      <c r="I36" s="30" t="s">
        <v>32</v>
      </c>
      <c r="J36" s="30" t="s">
        <v>32</v>
      </c>
      <c r="K36" s="30" t="s">
        <v>32</v>
      </c>
      <c r="L36" s="30" t="s">
        <v>34</v>
      </c>
      <c r="M36" s="30" t="s">
        <v>163</v>
      </c>
      <c r="N36" s="13" t="s">
        <v>327</v>
      </c>
      <c r="O36" s="13" t="s">
        <v>85</v>
      </c>
      <c r="P36" s="13" t="s">
        <v>49</v>
      </c>
      <c r="Q36" s="13" t="s">
        <v>50</v>
      </c>
      <c r="R36" s="13" t="s">
        <v>51</v>
      </c>
      <c r="S36" s="13" t="s">
        <v>52</v>
      </c>
      <c r="T36" s="13" t="s">
        <v>26</v>
      </c>
      <c r="U36" s="1"/>
      <c r="V36" s="1"/>
      <c r="W36" s="1"/>
      <c r="X36" s="1"/>
      <c r="Y36" s="1"/>
    </row>
    <row r="37" spans="1:25" ht="69">
      <c r="A37" s="37">
        <v>20</v>
      </c>
      <c r="B37" s="39" t="s">
        <v>164</v>
      </c>
      <c r="C37" s="30" t="s">
        <v>82</v>
      </c>
      <c r="D37" s="35" t="s">
        <v>26</v>
      </c>
      <c r="E37" s="30" t="str">
        <f t="shared" si="0"/>
        <v>Procedimenti disciplinari</v>
      </c>
      <c r="F37" s="30" t="s">
        <v>83</v>
      </c>
      <c r="G37" s="30" t="s">
        <v>331</v>
      </c>
      <c r="H37" s="30" t="s">
        <v>84</v>
      </c>
      <c r="I37" s="30" t="s">
        <v>32</v>
      </c>
      <c r="J37" s="30" t="s">
        <v>32</v>
      </c>
      <c r="K37" s="30" t="s">
        <v>32</v>
      </c>
      <c r="L37" s="30" t="s">
        <v>34</v>
      </c>
      <c r="M37" s="30" t="s">
        <v>81</v>
      </c>
      <c r="N37" s="30"/>
      <c r="O37" s="13" t="s">
        <v>85</v>
      </c>
      <c r="P37" s="13"/>
      <c r="Q37" s="13"/>
      <c r="R37" s="34"/>
      <c r="S37" s="34"/>
      <c r="T37" s="13" t="s">
        <v>26</v>
      </c>
      <c r="U37" s="1"/>
      <c r="V37" s="1"/>
      <c r="W37" s="1"/>
      <c r="X37" s="1"/>
      <c r="Y37" s="1"/>
    </row>
    <row r="38" spans="1:25" ht="15.7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c r="A39" s="1"/>
      <c r="B39" s="40" t="s">
        <v>334</v>
      </c>
      <c r="C39" s="1"/>
      <c r="D39" s="1"/>
      <c r="E39" s="1"/>
      <c r="F39" s="1"/>
      <c r="G39" s="1"/>
      <c r="H39" s="1"/>
      <c r="I39" s="1"/>
      <c r="J39" s="1"/>
      <c r="K39" s="1"/>
      <c r="L39" s="1"/>
      <c r="M39" s="1"/>
      <c r="N39" s="1"/>
      <c r="O39" s="1"/>
      <c r="P39" s="1"/>
      <c r="Q39" s="1"/>
      <c r="R39" s="1"/>
      <c r="S39" s="1"/>
      <c r="T39" s="1"/>
      <c r="U39" s="1"/>
      <c r="V39" s="1"/>
      <c r="W39" s="1"/>
      <c r="X39" s="1"/>
      <c r="Y39" s="1"/>
    </row>
    <row r="40" spans="1:25" ht="15.7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sheetData>
  <mergeCells count="35">
    <mergeCell ref="M2:M3"/>
    <mergeCell ref="N2:N3"/>
    <mergeCell ref="M1:T1"/>
    <mergeCell ref="P2:T2"/>
    <mergeCell ref="A2:A3"/>
    <mergeCell ref="B2:B3"/>
    <mergeCell ref="C2:C3"/>
    <mergeCell ref="H2:H3"/>
    <mergeCell ref="O2:O3"/>
    <mergeCell ref="A1:F1"/>
    <mergeCell ref="D2:D3"/>
    <mergeCell ref="E2:E3"/>
    <mergeCell ref="F2:F3"/>
    <mergeCell ref="G2:G3"/>
    <mergeCell ref="G1:L1"/>
    <mergeCell ref="I2:L2"/>
    <mergeCell ref="B4:B17"/>
    <mergeCell ref="A20:A21"/>
    <mergeCell ref="A22:A23"/>
    <mergeCell ref="B18:B23"/>
    <mergeCell ref="A9:A10"/>
    <mergeCell ref="A11:A17"/>
    <mergeCell ref="B24:B25"/>
    <mergeCell ref="B26:B27"/>
    <mergeCell ref="B28:B30"/>
    <mergeCell ref="B32:B35"/>
    <mergeCell ref="A18:A19"/>
    <mergeCell ref="C20:C21"/>
    <mergeCell ref="D20:D21"/>
    <mergeCell ref="E7:E8"/>
    <mergeCell ref="F7:F8"/>
    <mergeCell ref="D11:D17"/>
    <mergeCell ref="C11:C17"/>
    <mergeCell ref="C9:C10"/>
    <mergeCell ref="C4:C8"/>
  </mergeCells>
  <pageMargins left="0.23622047244094491" right="0.23622047244094491" top="0.55118110236220474" bottom="0.35433070866141736" header="0.31496062992125984" footer="0.31496062992125984"/>
  <pageSetup paperSize="8" scale="35" orientation="landscape" r:id="rId1"/>
  <headerFooter>
    <oddHeader>&amp;L&amp;8
Allegato 5 - P.T.P.C.T.  2021/2023 dell’U.S.R. per la Sardegna adottato con Decreto Ministero dell’Istruzione prot. n. 101 del 25-03-2021</oddHeader>
  </headerFooter>
  <rowBreaks count="1" manualBreakCount="1">
    <brk id="30"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heetViews>
  <sheetFormatPr defaultColWidth="14.44140625" defaultRowHeight="15" customHeight="1"/>
  <cols>
    <col min="1" max="1" width="13.6640625" customWidth="1"/>
    <col min="2" max="2" width="9.44140625" customWidth="1"/>
    <col min="3" max="3" width="92.109375" customWidth="1"/>
    <col min="4" max="4" width="13.5546875" customWidth="1"/>
    <col min="5" max="37" width="8.5546875" customWidth="1"/>
  </cols>
  <sheetData>
    <row r="1" spans="1:37" ht="14.4">
      <c r="A1" s="7" t="s">
        <v>165</v>
      </c>
      <c r="B1" s="7" t="s">
        <v>166</v>
      </c>
      <c r="C1" s="7" t="s">
        <v>167</v>
      </c>
      <c r="D1" s="7" t="s">
        <v>168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86.4">
      <c r="A2" s="7" t="s">
        <v>169</v>
      </c>
      <c r="B2" s="7" t="s">
        <v>170</v>
      </c>
      <c r="C2" s="7" t="s">
        <v>171</v>
      </c>
      <c r="D2" s="8" t="s">
        <v>172</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43.2">
      <c r="A3" s="7" t="s">
        <v>173</v>
      </c>
      <c r="B3" s="7" t="s">
        <v>174</v>
      </c>
      <c r="C3" s="7" t="s">
        <v>175</v>
      </c>
      <c r="D3" s="8" t="s">
        <v>172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3.2">
      <c r="A4" s="7" t="s">
        <v>176</v>
      </c>
      <c r="B4" s="7" t="s">
        <v>177</v>
      </c>
      <c r="C4" s="7" t="s">
        <v>178</v>
      </c>
      <c r="D4" s="8" t="s">
        <v>172</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43.2">
      <c r="A5" s="7" t="s">
        <v>179</v>
      </c>
      <c r="B5" s="7" t="s">
        <v>180</v>
      </c>
      <c r="C5" s="7" t="s">
        <v>181</v>
      </c>
      <c r="D5" s="8" t="s">
        <v>172</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259.2">
      <c r="A6" s="7" t="s">
        <v>182</v>
      </c>
      <c r="B6" s="7" t="s">
        <v>183</v>
      </c>
      <c r="C6" s="7" t="s">
        <v>184</v>
      </c>
      <c r="D6" s="8" t="s">
        <v>172</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15.2">
      <c r="A7" s="7" t="s">
        <v>185</v>
      </c>
      <c r="B7" s="7" t="s">
        <v>186</v>
      </c>
      <c r="C7" s="7" t="s">
        <v>187</v>
      </c>
      <c r="D7" s="8" t="s">
        <v>188</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t="s">
        <v>189</v>
      </c>
    </row>
    <row r="8" spans="1:37" ht="86.4">
      <c r="A8" s="7" t="s">
        <v>190</v>
      </c>
      <c r="B8" s="7" t="s">
        <v>191</v>
      </c>
      <c r="C8" s="7" t="s">
        <v>192</v>
      </c>
      <c r="D8" s="8" t="s">
        <v>193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t="s">
        <v>189</v>
      </c>
    </row>
    <row r="9" spans="1:37" ht="72">
      <c r="A9" s="7" t="s">
        <v>194</v>
      </c>
      <c r="B9" s="7" t="s">
        <v>195</v>
      </c>
      <c r="C9" s="7" t="s">
        <v>196</v>
      </c>
      <c r="D9" s="8" t="s">
        <v>197</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t="s">
        <v>189</v>
      </c>
    </row>
    <row r="10" spans="1:37" ht="86.4">
      <c r="A10" s="7" t="s">
        <v>198</v>
      </c>
      <c r="B10" s="7" t="s">
        <v>199</v>
      </c>
      <c r="C10" s="7" t="s">
        <v>200</v>
      </c>
      <c r="D10" s="8" t="s">
        <v>201</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t="s">
        <v>189</v>
      </c>
    </row>
    <row r="11" spans="1:37" ht="144">
      <c r="A11" s="7" t="s">
        <v>202</v>
      </c>
      <c r="B11" s="7" t="s">
        <v>203</v>
      </c>
      <c r="C11" s="7" t="s">
        <v>204</v>
      </c>
      <c r="D11" s="8" t="s">
        <v>172</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t="s">
        <v>205</v>
      </c>
    </row>
    <row r="12" spans="1:37" ht="100.8">
      <c r="A12" s="7" t="s">
        <v>206</v>
      </c>
      <c r="B12" s="7" t="s">
        <v>207</v>
      </c>
      <c r="C12" s="7" t="s">
        <v>208</v>
      </c>
      <c r="D12" s="8" t="s">
        <v>209</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t="s">
        <v>205</v>
      </c>
    </row>
    <row r="13" spans="1:37" ht="129.6">
      <c r="A13" s="7" t="s">
        <v>210</v>
      </c>
      <c r="B13" s="7" t="s">
        <v>211</v>
      </c>
      <c r="C13" s="7" t="s">
        <v>212</v>
      </c>
      <c r="D13" s="8" t="s">
        <v>213</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t="s">
        <v>205</v>
      </c>
    </row>
    <row r="14" spans="1:37" ht="72">
      <c r="A14" s="7" t="s">
        <v>214</v>
      </c>
      <c r="B14" s="7" t="s">
        <v>215</v>
      </c>
      <c r="C14" s="7" t="s">
        <v>216</v>
      </c>
      <c r="D14" s="8" t="s">
        <v>217</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t="s">
        <v>205</v>
      </c>
    </row>
    <row r="15" spans="1:37" ht="86.4">
      <c r="A15" s="7" t="s">
        <v>218</v>
      </c>
      <c r="B15" s="7" t="s">
        <v>219</v>
      </c>
      <c r="C15" s="7" t="s">
        <v>220</v>
      </c>
      <c r="D15" s="8" t="s">
        <v>221</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t="s">
        <v>205</v>
      </c>
    </row>
    <row r="16" spans="1:37" ht="129.6">
      <c r="A16" s="7" t="s">
        <v>222</v>
      </c>
      <c r="B16" s="7" t="s">
        <v>223</v>
      </c>
      <c r="C16" s="7" t="s">
        <v>224</v>
      </c>
      <c r="D16" s="8" t="s">
        <v>225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t="s">
        <v>205</v>
      </c>
    </row>
    <row r="17" spans="1:37" ht="172.8">
      <c r="A17" s="7" t="s">
        <v>226</v>
      </c>
      <c r="B17" s="7" t="s">
        <v>227</v>
      </c>
      <c r="C17" s="7" t="s">
        <v>228</v>
      </c>
      <c r="D17" s="8" t="s">
        <v>229</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t="s">
        <v>230</v>
      </c>
    </row>
    <row r="18" spans="1:37" ht="129.6">
      <c r="A18" s="7" t="s">
        <v>231</v>
      </c>
      <c r="B18" s="7" t="s">
        <v>232</v>
      </c>
      <c r="C18" s="7" t="s">
        <v>233</v>
      </c>
      <c r="D18" s="8" t="s">
        <v>234</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t="s">
        <v>230</v>
      </c>
    </row>
    <row r="19" spans="1:37" ht="86.4">
      <c r="A19" s="7" t="s">
        <v>235</v>
      </c>
      <c r="B19" s="7" t="s">
        <v>236</v>
      </c>
      <c r="C19" s="7" t="s">
        <v>237</v>
      </c>
      <c r="D19" s="8" t="s">
        <v>238</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t="s">
        <v>230</v>
      </c>
    </row>
    <row r="20" spans="1:37" ht="100.8">
      <c r="A20" s="7" t="s">
        <v>239</v>
      </c>
      <c r="B20" s="7" t="s">
        <v>240</v>
      </c>
      <c r="C20" s="7" t="s">
        <v>241</v>
      </c>
      <c r="D20" s="8" t="s">
        <v>242</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t="s">
        <v>230</v>
      </c>
    </row>
    <row r="21" spans="1:37" ht="15.75" customHeight="1">
      <c r="A21" s="7" t="s">
        <v>243</v>
      </c>
      <c r="B21" s="7" t="s">
        <v>244</v>
      </c>
      <c r="C21" s="7" t="s">
        <v>245</v>
      </c>
      <c r="D21" s="8" t="s">
        <v>246</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t="s">
        <v>230</v>
      </c>
    </row>
    <row r="22" spans="1:37" ht="15.75" customHeight="1">
      <c r="A22" s="7" t="s">
        <v>247</v>
      </c>
      <c r="B22" s="7" t="s">
        <v>248</v>
      </c>
      <c r="C22" s="7" t="s">
        <v>249</v>
      </c>
      <c r="D22" s="8" t="s">
        <v>250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t="s">
        <v>230</v>
      </c>
    </row>
    <row r="23" spans="1:37" ht="15.75" customHeight="1">
      <c r="A23" s="7" t="s">
        <v>251</v>
      </c>
      <c r="B23" s="7" t="s">
        <v>252</v>
      </c>
      <c r="C23" s="7" t="s">
        <v>253</v>
      </c>
      <c r="D23" s="8" t="s">
        <v>254</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t="s">
        <v>230</v>
      </c>
    </row>
    <row r="24" spans="1:37" ht="15.75" customHeight="1">
      <c r="A24" s="7" t="s">
        <v>255</v>
      </c>
      <c r="B24" s="7" t="s">
        <v>256</v>
      </c>
      <c r="C24" s="7" t="s">
        <v>257</v>
      </c>
      <c r="D24" s="8" t="s">
        <v>258</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t="s">
        <v>230</v>
      </c>
    </row>
    <row r="25" spans="1:37" ht="15.75" customHeight="1">
      <c r="A25" s="7" t="s">
        <v>259</v>
      </c>
      <c r="B25" s="7" t="s">
        <v>260</v>
      </c>
      <c r="C25" s="7" t="s">
        <v>261</v>
      </c>
      <c r="D25" s="8" t="s">
        <v>262</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t="s">
        <v>263</v>
      </c>
    </row>
    <row r="26" spans="1:37" ht="15.75" customHeight="1">
      <c r="A26" s="7" t="s">
        <v>264</v>
      </c>
      <c r="B26" s="7" t="s">
        <v>265</v>
      </c>
      <c r="C26" s="7" t="s">
        <v>266</v>
      </c>
      <c r="D26" s="8" t="s">
        <v>267</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t="s">
        <v>263</v>
      </c>
    </row>
    <row r="27" spans="1:37" ht="15.75" customHeight="1">
      <c r="A27" s="7" t="s">
        <v>268</v>
      </c>
      <c r="B27" s="7" t="s">
        <v>269</v>
      </c>
      <c r="C27" s="7" t="s">
        <v>270</v>
      </c>
      <c r="D27" s="8" t="s">
        <v>271</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t="s">
        <v>263</v>
      </c>
    </row>
    <row r="28" spans="1:37" ht="15.75" customHeight="1">
      <c r="A28" s="7" t="s">
        <v>272</v>
      </c>
      <c r="B28" s="7" t="s">
        <v>273</v>
      </c>
      <c r="C28" s="7" t="s">
        <v>274</v>
      </c>
      <c r="D28" s="8" t="s">
        <v>275</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t="s">
        <v>263</v>
      </c>
    </row>
    <row r="29" spans="1:37" ht="15.75" customHeight="1">
      <c r="A29" s="7" t="s">
        <v>276</v>
      </c>
      <c r="B29" s="7" t="s">
        <v>277</v>
      </c>
      <c r="C29" s="7" t="s">
        <v>278</v>
      </c>
      <c r="D29" s="8" t="s">
        <v>279</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t="s">
        <v>263</v>
      </c>
    </row>
    <row r="30" spans="1:37" ht="15.75" customHeight="1">
      <c r="A30" s="7" t="s">
        <v>280</v>
      </c>
      <c r="B30" s="7" t="s">
        <v>281</v>
      </c>
      <c r="C30" s="7" t="s">
        <v>282</v>
      </c>
      <c r="D30" s="8" t="s">
        <v>283</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t="s">
        <v>263</v>
      </c>
    </row>
    <row r="31" spans="1:37" ht="15.75" customHeight="1">
      <c r="A31" s="7" t="s">
        <v>284</v>
      </c>
      <c r="B31" s="7" t="s">
        <v>285</v>
      </c>
      <c r="C31" s="7" t="s">
        <v>286</v>
      </c>
      <c r="D31" s="8" t="s">
        <v>287</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t="s">
        <v>263</v>
      </c>
    </row>
    <row r="32" spans="1:37" ht="15.75" customHeight="1">
      <c r="A32" s="1"/>
      <c r="B32" s="1"/>
      <c r="C32" s="9"/>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5.75" customHeight="1">
      <c r="A33" s="1"/>
      <c r="B33" s="1"/>
      <c r="C33" s="9"/>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75" customHeight="1">
      <c r="A34" s="1"/>
      <c r="B34" s="1"/>
      <c r="C34" s="9"/>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5.75" customHeight="1">
      <c r="A35" s="1"/>
      <c r="B35" s="1"/>
      <c r="C35" s="9"/>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5.75" customHeight="1">
      <c r="A36" s="1"/>
      <c r="B36" s="1"/>
      <c r="C36" s="9"/>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5.75" customHeight="1">
      <c r="A37" s="1"/>
      <c r="B37" s="1"/>
      <c r="C37" s="9"/>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5.75" customHeight="1">
      <c r="A38" s="1"/>
      <c r="B38" s="1"/>
      <c r="C38" s="9"/>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75" customHeight="1">
      <c r="A39" s="1"/>
      <c r="B39" s="1"/>
      <c r="C39" s="9"/>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5.75" customHeight="1">
      <c r="A40" s="1"/>
      <c r="B40" s="1"/>
      <c r="C40" s="9"/>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75" customHeight="1">
      <c r="A41" s="1"/>
      <c r="B41" s="1"/>
      <c r="C41" s="9"/>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5.75" customHeight="1">
      <c r="A42" s="1"/>
      <c r="B42" s="1"/>
      <c r="C42" s="9"/>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5.75" customHeight="1">
      <c r="A43" s="1"/>
      <c r="B43" s="1"/>
      <c r="C43" s="9"/>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5.75" customHeight="1">
      <c r="A44" s="1"/>
      <c r="B44" s="1"/>
      <c r="C44" s="9"/>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5.75" customHeight="1">
      <c r="A45" s="1"/>
      <c r="B45" s="1"/>
      <c r="C45" s="9"/>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5.75" customHeight="1">
      <c r="A46" s="1"/>
      <c r="B46" s="1"/>
      <c r="C46" s="9"/>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5.75" customHeight="1">
      <c r="A47" s="1"/>
      <c r="B47" s="1"/>
      <c r="C47" s="9"/>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5.75" customHeight="1">
      <c r="A48" s="1"/>
      <c r="B48" s="1"/>
      <c r="C48" s="9"/>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5.75" customHeight="1">
      <c r="A49" s="1"/>
      <c r="B49" s="1"/>
      <c r="C49" s="9"/>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5.75" customHeight="1">
      <c r="A50" s="1"/>
      <c r="B50" s="1"/>
      <c r="C50" s="9"/>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5.75" customHeight="1">
      <c r="A51" s="1"/>
      <c r="B51" s="1"/>
      <c r="C51" s="9"/>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5.75" customHeight="1">
      <c r="A52" s="1"/>
      <c r="B52" s="1"/>
      <c r="C52" s="9"/>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5.75" customHeight="1">
      <c r="A53" s="1"/>
      <c r="B53" s="1"/>
      <c r="C53" s="9"/>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5.75" customHeight="1">
      <c r="A54" s="1"/>
      <c r="B54" s="1"/>
      <c r="C54" s="9"/>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5.75" customHeight="1">
      <c r="A55" s="1"/>
      <c r="B55" s="1"/>
      <c r="C55" s="9"/>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5.75" customHeight="1">
      <c r="A56" s="1"/>
      <c r="B56" s="1"/>
      <c r="C56" s="9"/>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5.75" customHeight="1">
      <c r="A57" s="1"/>
      <c r="B57" s="1"/>
      <c r="C57" s="9"/>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5.75" customHeight="1">
      <c r="A58" s="1"/>
      <c r="B58" s="1"/>
      <c r="C58" s="9"/>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5.75" customHeight="1">
      <c r="A59" s="1"/>
      <c r="B59" s="1"/>
      <c r="C59" s="9"/>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5.75" customHeight="1">
      <c r="A60" s="1"/>
      <c r="B60" s="1"/>
      <c r="C60" s="9"/>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5.75" customHeight="1">
      <c r="A61" s="1"/>
      <c r="B61" s="1"/>
      <c r="C61" s="9"/>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5.75" customHeight="1">
      <c r="A62" s="1"/>
      <c r="B62" s="1"/>
      <c r="C62" s="9"/>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5.75" customHeight="1">
      <c r="A63" s="1"/>
      <c r="B63" s="1"/>
      <c r="C63" s="9"/>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5.75" customHeight="1">
      <c r="A64" s="1"/>
      <c r="B64" s="1"/>
      <c r="C64" s="9"/>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5.75" customHeight="1">
      <c r="A65" s="1"/>
      <c r="B65" s="1"/>
      <c r="C65" s="9"/>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5.75" customHeight="1">
      <c r="A66" s="1"/>
      <c r="B66" s="1"/>
      <c r="C66" s="9"/>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5.75" customHeight="1">
      <c r="A67" s="1"/>
      <c r="B67" s="1"/>
      <c r="C67" s="9"/>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5.75" customHeight="1">
      <c r="A68" s="1"/>
      <c r="B68" s="1"/>
      <c r="C68" s="9"/>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5.75" customHeight="1">
      <c r="A69" s="1"/>
      <c r="B69" s="1"/>
      <c r="C69" s="9"/>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5.75" customHeight="1">
      <c r="A70" s="1"/>
      <c r="B70" s="1"/>
      <c r="C70" s="9"/>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5.75" customHeight="1">
      <c r="A71" s="1"/>
      <c r="B71" s="1"/>
      <c r="C71" s="9"/>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5.75" customHeight="1">
      <c r="A72" s="1"/>
      <c r="B72" s="1"/>
      <c r="C72" s="9"/>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5.75" customHeight="1">
      <c r="A73" s="1"/>
      <c r="B73" s="1"/>
      <c r="C73" s="9"/>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5.75" customHeight="1">
      <c r="A74" s="1"/>
      <c r="B74" s="1"/>
      <c r="C74" s="9"/>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5.75" customHeight="1">
      <c r="A75" s="1"/>
      <c r="B75" s="1"/>
      <c r="C75" s="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5.75" customHeight="1">
      <c r="A76" s="1"/>
      <c r="B76" s="1"/>
      <c r="C76" s="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5.75" customHeight="1">
      <c r="A77" s="1"/>
      <c r="B77" s="1"/>
      <c r="C77" s="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5.75" customHeight="1">
      <c r="A78" s="1"/>
      <c r="B78" s="1"/>
      <c r="C78" s="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5.75" customHeight="1">
      <c r="A79" s="1"/>
      <c r="B79" s="1"/>
      <c r="C79" s="9"/>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5.75" customHeight="1">
      <c r="A80" s="1"/>
      <c r="B80" s="1"/>
      <c r="C80" s="9"/>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5.75" customHeight="1">
      <c r="A81" s="1"/>
      <c r="B81" s="1"/>
      <c r="C81" s="9"/>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5.75" customHeight="1">
      <c r="A82" s="1"/>
      <c r="B82" s="1"/>
      <c r="C82" s="9"/>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5.75" customHeight="1">
      <c r="A83" s="1"/>
      <c r="B83" s="1"/>
      <c r="C83" s="9"/>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5.75" customHeight="1">
      <c r="A84" s="1"/>
      <c r="B84" s="1"/>
      <c r="C84" s="9"/>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5.75" customHeight="1">
      <c r="A85" s="1"/>
      <c r="B85" s="1"/>
      <c r="C85" s="9"/>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5.75" customHeight="1">
      <c r="A86" s="1"/>
      <c r="B86" s="1"/>
      <c r="C86" s="9"/>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5.75" customHeight="1">
      <c r="A87" s="1"/>
      <c r="B87" s="1"/>
      <c r="C87" s="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5.75" customHeight="1">
      <c r="A88" s="1"/>
      <c r="B88" s="1"/>
      <c r="C88" s="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5.75" customHeight="1">
      <c r="A89" s="1"/>
      <c r="B89" s="1"/>
      <c r="C89" s="9"/>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5.75" customHeight="1">
      <c r="A90" s="1"/>
      <c r="B90" s="1"/>
      <c r="C90" s="9"/>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5.75" customHeight="1">
      <c r="A91" s="1"/>
      <c r="B91" s="1"/>
      <c r="C91" s="9"/>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5.75" customHeight="1">
      <c r="A92" s="1"/>
      <c r="B92" s="1"/>
      <c r="C92" s="9"/>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5.75" customHeight="1">
      <c r="A93" s="1"/>
      <c r="B93" s="1"/>
      <c r="C93" s="9"/>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5.75" customHeight="1">
      <c r="A94" s="1"/>
      <c r="B94" s="1"/>
      <c r="C94" s="9"/>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5.75" customHeight="1">
      <c r="A95" s="1"/>
      <c r="B95" s="1"/>
      <c r="C95" s="9"/>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5.75" customHeight="1">
      <c r="A96" s="1"/>
      <c r="B96" s="1"/>
      <c r="C96" s="9"/>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5.75" customHeight="1">
      <c r="A97" s="1"/>
      <c r="B97" s="1"/>
      <c r="C97" s="9"/>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5.75" customHeight="1">
      <c r="A98" s="1"/>
      <c r="B98" s="1"/>
      <c r="C98" s="9"/>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5.75" customHeight="1">
      <c r="A99" s="1"/>
      <c r="B99" s="1"/>
      <c r="C99" s="9"/>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5.75" customHeight="1">
      <c r="A100" s="1"/>
      <c r="B100" s="1"/>
      <c r="C100" s="9"/>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5.75" customHeight="1">
      <c r="A101" s="1"/>
      <c r="B101" s="1"/>
      <c r="C101" s="9"/>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5.75" customHeight="1">
      <c r="A102" s="1"/>
      <c r="B102" s="1"/>
      <c r="C102" s="9"/>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5.75" customHeight="1">
      <c r="A103" s="1"/>
      <c r="B103" s="1"/>
      <c r="C103" s="9"/>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5.75" customHeight="1">
      <c r="A104" s="1"/>
      <c r="B104" s="1"/>
      <c r="C104" s="9"/>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5.75" customHeight="1">
      <c r="A105" s="1"/>
      <c r="B105" s="1"/>
      <c r="C105" s="9"/>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5.75" customHeight="1">
      <c r="A106" s="1"/>
      <c r="B106" s="1"/>
      <c r="C106" s="9"/>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5.75" customHeight="1">
      <c r="A107" s="1"/>
      <c r="B107" s="1"/>
      <c r="C107" s="9"/>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5.75" customHeight="1">
      <c r="A108" s="1"/>
      <c r="B108" s="1"/>
      <c r="C108" s="9"/>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5.75" customHeight="1">
      <c r="A109" s="1"/>
      <c r="B109" s="1"/>
      <c r="C109" s="9"/>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5.75" customHeight="1">
      <c r="A110" s="1"/>
      <c r="B110" s="1"/>
      <c r="C110" s="9"/>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5.75" customHeight="1">
      <c r="A111" s="1"/>
      <c r="B111" s="1"/>
      <c r="C111" s="9"/>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5.75" customHeight="1">
      <c r="A112" s="1"/>
      <c r="B112" s="1"/>
      <c r="C112" s="9"/>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5.75" customHeight="1">
      <c r="A113" s="1"/>
      <c r="B113" s="1"/>
      <c r="C113" s="9"/>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5.75" customHeight="1">
      <c r="A114" s="1"/>
      <c r="B114" s="1"/>
      <c r="C114" s="9"/>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5.75" customHeight="1">
      <c r="A115" s="1"/>
      <c r="B115" s="1"/>
      <c r="C115" s="9"/>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5.75" customHeight="1">
      <c r="A116" s="1"/>
      <c r="B116" s="1"/>
      <c r="C116" s="9"/>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5.75" customHeight="1">
      <c r="A117" s="1"/>
      <c r="B117" s="1"/>
      <c r="C117" s="9"/>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5.75" customHeight="1">
      <c r="A118" s="1"/>
      <c r="B118" s="1"/>
      <c r="C118" s="9"/>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5.75" customHeight="1">
      <c r="A119" s="1"/>
      <c r="B119" s="1"/>
      <c r="C119" s="9"/>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5.75" customHeight="1">
      <c r="A120" s="1"/>
      <c r="B120" s="1"/>
      <c r="C120" s="9"/>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5.75" customHeight="1">
      <c r="A121" s="1"/>
      <c r="B121" s="1"/>
      <c r="C121" s="9"/>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5.75" customHeight="1">
      <c r="A122" s="1"/>
      <c r="B122" s="1"/>
      <c r="C122" s="9"/>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5.75" customHeight="1">
      <c r="A123" s="1"/>
      <c r="B123" s="1"/>
      <c r="C123" s="9"/>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5.75" customHeight="1">
      <c r="A124" s="1"/>
      <c r="B124" s="1"/>
      <c r="C124" s="9"/>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5.75" customHeight="1">
      <c r="A125" s="1"/>
      <c r="B125" s="1"/>
      <c r="C125" s="9"/>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5.75" customHeight="1">
      <c r="A126" s="1"/>
      <c r="B126" s="1"/>
      <c r="C126" s="9"/>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5.75" customHeight="1">
      <c r="A127" s="1"/>
      <c r="B127" s="1"/>
      <c r="C127" s="9"/>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5.75" customHeight="1">
      <c r="A128" s="1"/>
      <c r="B128" s="1"/>
      <c r="C128" s="9"/>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5.75" customHeight="1">
      <c r="A129" s="1"/>
      <c r="B129" s="1"/>
      <c r="C129" s="9"/>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5.75" customHeight="1">
      <c r="A130" s="1"/>
      <c r="B130" s="1"/>
      <c r="C130" s="9"/>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5.75" customHeight="1">
      <c r="A131" s="1"/>
      <c r="B131" s="1"/>
      <c r="C131" s="9"/>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5.75" customHeight="1">
      <c r="A132" s="1"/>
      <c r="B132" s="1"/>
      <c r="C132" s="9"/>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5.75" customHeight="1">
      <c r="A133" s="1"/>
      <c r="B133" s="1"/>
      <c r="C133" s="9"/>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5.75" customHeight="1">
      <c r="A134" s="1"/>
      <c r="B134" s="1"/>
      <c r="C134" s="9"/>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5.75" customHeight="1">
      <c r="A135" s="1"/>
      <c r="B135" s="1"/>
      <c r="C135" s="9"/>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5.75" customHeight="1">
      <c r="A136" s="1"/>
      <c r="B136" s="1"/>
      <c r="C136" s="9"/>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5.75" customHeight="1">
      <c r="A137" s="1"/>
      <c r="B137" s="1"/>
      <c r="C137" s="9"/>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5.75" customHeight="1">
      <c r="A138" s="1"/>
      <c r="B138" s="1"/>
      <c r="C138" s="9"/>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5.75" customHeight="1">
      <c r="A139" s="1"/>
      <c r="B139" s="1"/>
      <c r="C139" s="9"/>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5.75" customHeight="1">
      <c r="A140" s="1"/>
      <c r="B140" s="1"/>
      <c r="C140" s="9"/>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5.75" customHeight="1">
      <c r="A141" s="1"/>
      <c r="B141" s="1"/>
      <c r="C141" s="9"/>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5.75" customHeight="1">
      <c r="A142" s="1"/>
      <c r="B142" s="1"/>
      <c r="C142" s="9"/>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5.75" customHeight="1">
      <c r="A143" s="1"/>
      <c r="B143" s="1"/>
      <c r="C143" s="9"/>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5.75" customHeight="1">
      <c r="A144" s="1"/>
      <c r="B144" s="1"/>
      <c r="C144" s="9"/>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5.75" customHeight="1">
      <c r="A145" s="1"/>
      <c r="B145" s="1"/>
      <c r="C145" s="9"/>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5.75" customHeight="1">
      <c r="A146" s="1"/>
      <c r="B146" s="1"/>
      <c r="C146" s="9"/>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5.75" customHeight="1">
      <c r="A147" s="1"/>
      <c r="B147" s="1"/>
      <c r="C147" s="9"/>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5.75" customHeight="1">
      <c r="A148" s="1"/>
      <c r="B148" s="1"/>
      <c r="C148" s="9"/>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5.75" customHeight="1">
      <c r="A149" s="1"/>
      <c r="B149" s="1"/>
      <c r="C149" s="9"/>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5.75" customHeight="1">
      <c r="A150" s="1"/>
      <c r="B150" s="1"/>
      <c r="C150" s="9"/>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5.75" customHeight="1">
      <c r="A151" s="1"/>
      <c r="B151" s="1"/>
      <c r="C151" s="9"/>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5.75" customHeight="1">
      <c r="A152" s="1"/>
      <c r="B152" s="1"/>
      <c r="C152" s="9"/>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5.75" customHeight="1">
      <c r="A153" s="1"/>
      <c r="B153" s="1"/>
      <c r="C153" s="9"/>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5.75" customHeight="1">
      <c r="A154" s="1"/>
      <c r="B154" s="1"/>
      <c r="C154" s="9"/>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5.75" customHeight="1">
      <c r="A155" s="1"/>
      <c r="B155" s="1"/>
      <c r="C155" s="9"/>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5.75" customHeight="1">
      <c r="A156" s="1"/>
      <c r="B156" s="1"/>
      <c r="C156" s="9"/>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5.75" customHeight="1">
      <c r="A157" s="1"/>
      <c r="B157" s="1"/>
      <c r="C157" s="9"/>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5.75" customHeight="1">
      <c r="A158" s="1"/>
      <c r="B158" s="1"/>
      <c r="C158" s="9"/>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5.75" customHeight="1">
      <c r="A159" s="1"/>
      <c r="B159" s="1"/>
      <c r="C159" s="9"/>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5.75" customHeight="1">
      <c r="A160" s="1"/>
      <c r="B160" s="1"/>
      <c r="C160" s="9"/>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5.75" customHeight="1">
      <c r="A161" s="1"/>
      <c r="B161" s="1"/>
      <c r="C161" s="9"/>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5.75" customHeight="1">
      <c r="A162" s="1"/>
      <c r="B162" s="1"/>
      <c r="C162" s="9"/>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5.75" customHeight="1">
      <c r="A163" s="1"/>
      <c r="B163" s="1"/>
      <c r="C163" s="9"/>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5.75" customHeight="1">
      <c r="A164" s="1"/>
      <c r="B164" s="1"/>
      <c r="C164" s="9"/>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5.75" customHeight="1">
      <c r="A165" s="1"/>
      <c r="B165" s="1"/>
      <c r="C165" s="9"/>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5.75" customHeight="1">
      <c r="A166" s="1"/>
      <c r="B166" s="1"/>
      <c r="C166" s="9"/>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5.75" customHeight="1">
      <c r="A167" s="1"/>
      <c r="B167" s="1"/>
      <c r="C167" s="9"/>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5.75" customHeight="1">
      <c r="A168" s="1"/>
      <c r="B168" s="1"/>
      <c r="C168" s="9"/>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5.75" customHeight="1">
      <c r="A169" s="1"/>
      <c r="B169" s="1"/>
      <c r="C169" s="9"/>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5.75" customHeight="1">
      <c r="A170" s="1"/>
      <c r="B170" s="1"/>
      <c r="C170" s="9"/>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5.75" customHeight="1">
      <c r="A171" s="1"/>
      <c r="B171" s="1"/>
      <c r="C171" s="9"/>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5.75" customHeight="1">
      <c r="A172" s="1"/>
      <c r="B172" s="1"/>
      <c r="C172" s="9"/>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5.75" customHeight="1">
      <c r="A173" s="1"/>
      <c r="B173" s="1"/>
      <c r="C173" s="9"/>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5.75" customHeight="1">
      <c r="A174" s="1"/>
      <c r="B174" s="1"/>
      <c r="C174" s="9"/>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5.75" customHeight="1">
      <c r="A175" s="1"/>
      <c r="B175" s="1"/>
      <c r="C175" s="9"/>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5.75" customHeight="1">
      <c r="A176" s="1"/>
      <c r="B176" s="1"/>
      <c r="C176" s="9"/>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5.75" customHeight="1">
      <c r="A177" s="1"/>
      <c r="B177" s="1"/>
      <c r="C177" s="9"/>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5.75" customHeight="1">
      <c r="A178" s="1"/>
      <c r="B178" s="1"/>
      <c r="C178" s="9"/>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5.75" customHeight="1">
      <c r="A179" s="1"/>
      <c r="B179" s="1"/>
      <c r="C179" s="9"/>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5.75" customHeight="1">
      <c r="A180" s="1"/>
      <c r="B180" s="1"/>
      <c r="C180" s="9"/>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5.75" customHeight="1">
      <c r="A181" s="1"/>
      <c r="B181" s="1"/>
      <c r="C181" s="9"/>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5.75" customHeight="1">
      <c r="A182" s="1"/>
      <c r="B182" s="1"/>
      <c r="C182" s="9"/>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5.75" customHeight="1">
      <c r="A183" s="1"/>
      <c r="B183" s="1"/>
      <c r="C183" s="9"/>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5.75" customHeight="1">
      <c r="A184" s="1"/>
      <c r="B184" s="1"/>
      <c r="C184" s="9"/>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5.75" customHeight="1">
      <c r="A185" s="1"/>
      <c r="B185" s="1"/>
      <c r="C185" s="9"/>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5.75" customHeight="1">
      <c r="A186" s="1"/>
      <c r="B186" s="1"/>
      <c r="C186" s="9"/>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5.75" customHeight="1">
      <c r="A187" s="1"/>
      <c r="B187" s="1"/>
      <c r="C187" s="9"/>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5.75" customHeight="1">
      <c r="A188" s="1"/>
      <c r="B188" s="1"/>
      <c r="C188" s="9"/>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5.75" customHeight="1">
      <c r="A189" s="1"/>
      <c r="B189" s="1"/>
      <c r="C189" s="9"/>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5.75" customHeight="1">
      <c r="A190" s="1"/>
      <c r="B190" s="1"/>
      <c r="C190" s="9"/>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5.75" customHeight="1">
      <c r="A191" s="1"/>
      <c r="B191" s="1"/>
      <c r="C191" s="9"/>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5.75" customHeight="1">
      <c r="A192" s="1"/>
      <c r="B192" s="1"/>
      <c r="C192" s="9"/>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5.75" customHeight="1">
      <c r="A193" s="1"/>
      <c r="B193" s="1"/>
      <c r="C193" s="9"/>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5.75" customHeight="1">
      <c r="A194" s="1"/>
      <c r="B194" s="1"/>
      <c r="C194" s="9"/>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5.75" customHeight="1">
      <c r="A195" s="1"/>
      <c r="B195" s="1"/>
      <c r="C195" s="9"/>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5.75" customHeight="1">
      <c r="A196" s="1"/>
      <c r="B196" s="1"/>
      <c r="C196" s="9"/>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5.75" customHeight="1">
      <c r="A197" s="1"/>
      <c r="B197" s="1"/>
      <c r="C197" s="9"/>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5.75" customHeight="1">
      <c r="A198" s="1"/>
      <c r="B198" s="1"/>
      <c r="C198" s="9"/>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5.75" customHeight="1">
      <c r="A199" s="1"/>
      <c r="B199" s="1"/>
      <c r="C199" s="9"/>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5.75" customHeight="1">
      <c r="A200" s="1"/>
      <c r="B200" s="1"/>
      <c r="C200" s="9"/>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5.75" customHeight="1">
      <c r="A201" s="1"/>
      <c r="B201" s="1"/>
      <c r="C201" s="9"/>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5.75" customHeight="1">
      <c r="A202" s="1"/>
      <c r="B202" s="1"/>
      <c r="C202" s="9"/>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5.75" customHeight="1">
      <c r="A203" s="1"/>
      <c r="B203" s="1"/>
      <c r="C203" s="9"/>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5.75" customHeight="1">
      <c r="A204" s="1"/>
      <c r="B204" s="1"/>
      <c r="C204" s="9"/>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5.75" customHeight="1">
      <c r="A205" s="1"/>
      <c r="B205" s="1"/>
      <c r="C205" s="9"/>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5.75" customHeight="1">
      <c r="A206" s="1"/>
      <c r="B206" s="1"/>
      <c r="C206" s="9"/>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5.75" customHeight="1">
      <c r="A207" s="1"/>
      <c r="B207" s="1"/>
      <c r="C207" s="9"/>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5.75" customHeight="1">
      <c r="A208" s="1"/>
      <c r="B208" s="1"/>
      <c r="C208" s="9"/>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5.75" customHeight="1">
      <c r="A209" s="1"/>
      <c r="B209" s="1"/>
      <c r="C209" s="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5.75" customHeight="1">
      <c r="A210" s="1"/>
      <c r="B210" s="1"/>
      <c r="C210" s="9"/>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5.75" customHeight="1">
      <c r="A211" s="1"/>
      <c r="B211" s="1"/>
      <c r="C211" s="9"/>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5.75" customHeight="1">
      <c r="A212" s="1"/>
      <c r="B212" s="1"/>
      <c r="C212" s="9"/>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5.75" customHeight="1">
      <c r="A213" s="1"/>
      <c r="B213" s="1"/>
      <c r="C213" s="9"/>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5.75" customHeight="1">
      <c r="A214" s="1"/>
      <c r="B214" s="1"/>
      <c r="C214" s="9"/>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5.75" customHeight="1">
      <c r="A215" s="1"/>
      <c r="B215" s="1"/>
      <c r="C215" s="9"/>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5.75" customHeight="1">
      <c r="A216" s="1"/>
      <c r="B216" s="1"/>
      <c r="C216" s="9"/>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5.75" customHeight="1">
      <c r="A217" s="1"/>
      <c r="B217" s="1"/>
      <c r="C217" s="9"/>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5.75" customHeight="1">
      <c r="A218" s="1"/>
      <c r="B218" s="1"/>
      <c r="C218" s="9"/>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5.75" customHeight="1">
      <c r="A219" s="1"/>
      <c r="B219" s="1"/>
      <c r="C219" s="9"/>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5.75" customHeight="1">
      <c r="A220" s="1"/>
      <c r="B220" s="1"/>
      <c r="C220" s="9"/>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5.75" customHeight="1">
      <c r="A221" s="1"/>
      <c r="B221" s="1"/>
      <c r="C221" s="9"/>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5.75" customHeight="1">
      <c r="A222" s="1"/>
      <c r="B222" s="1"/>
      <c r="C222" s="9"/>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5.75" customHeight="1">
      <c r="A223" s="1"/>
      <c r="B223" s="1"/>
      <c r="C223" s="9"/>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5.75" customHeight="1">
      <c r="A224" s="1"/>
      <c r="B224" s="1"/>
      <c r="C224" s="9"/>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5.75" customHeight="1">
      <c r="A225" s="1"/>
      <c r="B225" s="1"/>
      <c r="C225" s="9"/>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5.75" customHeight="1">
      <c r="A226" s="1"/>
      <c r="B226" s="1"/>
      <c r="C226" s="9"/>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5.75" customHeight="1">
      <c r="A227" s="1"/>
      <c r="B227" s="1"/>
      <c r="C227" s="9"/>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5.75" customHeight="1">
      <c r="A228" s="1"/>
      <c r="B228" s="1"/>
      <c r="C228" s="9"/>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5.75" customHeight="1">
      <c r="A229" s="1"/>
      <c r="B229" s="1"/>
      <c r="C229" s="9"/>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5.75" customHeight="1">
      <c r="A230" s="1"/>
      <c r="B230" s="1"/>
      <c r="C230" s="9"/>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5.75" customHeight="1">
      <c r="A231" s="1"/>
      <c r="B231" s="1"/>
      <c r="C231" s="9"/>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5.75" customHeight="1">
      <c r="A232" s="1"/>
      <c r="B232" s="1"/>
      <c r="C232" s="9"/>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5.75" customHeight="1">
      <c r="A233" s="1"/>
      <c r="B233" s="1"/>
      <c r="C233" s="9"/>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5.75" customHeight="1">
      <c r="A234" s="1"/>
      <c r="B234" s="1"/>
      <c r="C234" s="9"/>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5.75" customHeight="1">
      <c r="A235" s="1"/>
      <c r="B235" s="1"/>
      <c r="C235" s="9"/>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5.75" customHeight="1">
      <c r="A236" s="1"/>
      <c r="B236" s="1"/>
      <c r="C236" s="9"/>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5.75" customHeight="1">
      <c r="A237" s="1"/>
      <c r="B237" s="1"/>
      <c r="C237" s="9"/>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5.75" customHeight="1">
      <c r="A238" s="1"/>
      <c r="B238" s="1"/>
      <c r="C238" s="9"/>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5.75" customHeight="1">
      <c r="A239" s="1"/>
      <c r="B239" s="1"/>
      <c r="C239" s="9"/>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5.75" customHeight="1">
      <c r="A240" s="1"/>
      <c r="B240" s="1"/>
      <c r="C240" s="9"/>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5.75" customHeight="1">
      <c r="A241" s="1"/>
      <c r="B241" s="1"/>
      <c r="C241" s="9"/>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5.75" customHeight="1">
      <c r="A242" s="1"/>
      <c r="B242" s="1"/>
      <c r="C242" s="9"/>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5.75" customHeight="1">
      <c r="A243" s="1"/>
      <c r="B243" s="1"/>
      <c r="C243" s="9"/>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5.75" customHeight="1">
      <c r="A244" s="1"/>
      <c r="B244" s="1"/>
      <c r="C244" s="9"/>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5.75" customHeight="1">
      <c r="A245" s="1"/>
      <c r="B245" s="1"/>
      <c r="C245" s="9"/>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5.75" customHeight="1">
      <c r="A246" s="1"/>
      <c r="B246" s="1"/>
      <c r="C246" s="9"/>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5.75" customHeight="1">
      <c r="A247" s="1"/>
      <c r="B247" s="1"/>
      <c r="C247" s="9"/>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5.75" customHeight="1">
      <c r="A248" s="1"/>
      <c r="B248" s="1"/>
      <c r="C248" s="9"/>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5.75" customHeight="1">
      <c r="A249" s="1"/>
      <c r="B249" s="1"/>
      <c r="C249" s="9"/>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5.75" customHeight="1">
      <c r="A250" s="1"/>
      <c r="B250" s="1"/>
      <c r="C250" s="9"/>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5.75" customHeight="1">
      <c r="A251" s="1"/>
      <c r="B251" s="1"/>
      <c r="C251" s="9"/>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5.75" customHeight="1">
      <c r="A252" s="1"/>
      <c r="B252" s="1"/>
      <c r="C252" s="9"/>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5.75" customHeight="1">
      <c r="A253" s="1"/>
      <c r="B253" s="1"/>
      <c r="C253" s="9"/>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5.75" customHeight="1">
      <c r="A254" s="1"/>
      <c r="B254" s="1"/>
      <c r="C254" s="9"/>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5.75" customHeight="1">
      <c r="A255" s="1"/>
      <c r="B255" s="1"/>
      <c r="C255" s="9"/>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5.75" customHeight="1">
      <c r="A256" s="1"/>
      <c r="B256" s="1"/>
      <c r="C256" s="9"/>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5.75" customHeight="1">
      <c r="A257" s="1"/>
      <c r="B257" s="1"/>
      <c r="C257" s="9"/>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5.75" customHeight="1">
      <c r="A258" s="1"/>
      <c r="B258" s="1"/>
      <c r="C258" s="9"/>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5.75" customHeight="1">
      <c r="A259" s="1"/>
      <c r="B259" s="1"/>
      <c r="C259" s="9"/>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5.75" customHeight="1">
      <c r="A260" s="1"/>
      <c r="B260" s="1"/>
      <c r="C260" s="9"/>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5.75" customHeight="1">
      <c r="A261" s="1"/>
      <c r="B261" s="1"/>
      <c r="C261" s="9"/>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5.75" customHeight="1">
      <c r="A262" s="1"/>
      <c r="B262" s="1"/>
      <c r="C262" s="9"/>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5.75" customHeight="1">
      <c r="A263" s="1"/>
      <c r="B263" s="1"/>
      <c r="C263" s="9"/>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5.75" customHeight="1">
      <c r="A264" s="1"/>
      <c r="B264" s="1"/>
      <c r="C264" s="9"/>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5.75" customHeight="1">
      <c r="A265" s="1"/>
      <c r="B265" s="1"/>
      <c r="C265" s="9"/>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5.75" customHeight="1">
      <c r="A266" s="1"/>
      <c r="B266" s="1"/>
      <c r="C266" s="9"/>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5.75" customHeight="1">
      <c r="A267" s="1"/>
      <c r="B267" s="1"/>
      <c r="C267" s="9"/>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5.75" customHeight="1">
      <c r="A268" s="1"/>
      <c r="B268" s="1"/>
      <c r="C268" s="9"/>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5.75" customHeight="1">
      <c r="A269" s="1"/>
      <c r="B269" s="1"/>
      <c r="C269" s="9"/>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5.75" customHeight="1">
      <c r="A270" s="1"/>
      <c r="B270" s="1"/>
      <c r="C270" s="9"/>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5.75" customHeight="1">
      <c r="A271" s="1"/>
      <c r="B271" s="1"/>
      <c r="C271" s="9"/>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5.75" customHeight="1">
      <c r="A272" s="1"/>
      <c r="B272" s="1"/>
      <c r="C272" s="9"/>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5.75" customHeight="1">
      <c r="A273" s="1"/>
      <c r="B273" s="1"/>
      <c r="C273" s="9"/>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5.75" customHeight="1">
      <c r="A274" s="1"/>
      <c r="B274" s="1"/>
      <c r="C274" s="9"/>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5.75" customHeight="1">
      <c r="A275" s="1"/>
      <c r="B275" s="1"/>
      <c r="C275" s="9"/>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5.75" customHeight="1">
      <c r="A276" s="1"/>
      <c r="B276" s="1"/>
      <c r="C276" s="9"/>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5.75" customHeight="1">
      <c r="A277" s="1"/>
      <c r="B277" s="1"/>
      <c r="C277" s="9"/>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5.75" customHeight="1">
      <c r="A278" s="1"/>
      <c r="B278" s="1"/>
      <c r="C278" s="9"/>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5.75" customHeight="1">
      <c r="A279" s="1"/>
      <c r="B279" s="1"/>
      <c r="C279" s="9"/>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5.75" customHeight="1">
      <c r="A280" s="1"/>
      <c r="B280" s="1"/>
      <c r="C280" s="9"/>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5.75" customHeight="1">
      <c r="A281" s="1"/>
      <c r="B281" s="1"/>
      <c r="C281" s="9"/>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5.75" customHeight="1">
      <c r="A282" s="1"/>
      <c r="B282" s="1"/>
      <c r="C282" s="9"/>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5.75" customHeight="1">
      <c r="A283" s="1"/>
      <c r="B283" s="1"/>
      <c r="C283" s="9"/>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5.75" customHeight="1">
      <c r="A284" s="1"/>
      <c r="B284" s="1"/>
      <c r="C284" s="9"/>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5.75" customHeight="1">
      <c r="A285" s="1"/>
      <c r="B285" s="1"/>
      <c r="C285" s="9"/>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5.75" customHeight="1">
      <c r="A286" s="1"/>
      <c r="B286" s="1"/>
      <c r="C286" s="9"/>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5.75" customHeight="1">
      <c r="A287" s="1"/>
      <c r="B287" s="1"/>
      <c r="C287" s="9"/>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5.75" customHeight="1">
      <c r="A288" s="1"/>
      <c r="B288" s="1"/>
      <c r="C288" s="9"/>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5.75" customHeight="1">
      <c r="A289" s="1"/>
      <c r="B289" s="1"/>
      <c r="C289" s="9"/>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5.75" customHeight="1">
      <c r="A290" s="1"/>
      <c r="B290" s="1"/>
      <c r="C290" s="9"/>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5.75" customHeight="1">
      <c r="A291" s="1"/>
      <c r="B291" s="1"/>
      <c r="C291" s="9"/>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5.75" customHeight="1">
      <c r="A292" s="1"/>
      <c r="B292" s="1"/>
      <c r="C292" s="9"/>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5.75" customHeight="1">
      <c r="A293" s="1"/>
      <c r="B293" s="1"/>
      <c r="C293" s="9"/>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5.75" customHeight="1">
      <c r="A294" s="1"/>
      <c r="B294" s="1"/>
      <c r="C294" s="9"/>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5.75" customHeight="1">
      <c r="A295" s="1"/>
      <c r="B295" s="1"/>
      <c r="C295" s="9"/>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5.75" customHeight="1">
      <c r="A296" s="1"/>
      <c r="B296" s="1"/>
      <c r="C296" s="9"/>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5.75" customHeight="1">
      <c r="A297" s="1"/>
      <c r="B297" s="1"/>
      <c r="C297" s="9"/>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5.75" customHeight="1">
      <c r="A298" s="1"/>
      <c r="B298" s="1"/>
      <c r="C298" s="9"/>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5.75" customHeight="1">
      <c r="A299" s="1"/>
      <c r="B299" s="1"/>
      <c r="C299" s="9"/>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5.75" customHeight="1">
      <c r="A300" s="1"/>
      <c r="B300" s="1"/>
      <c r="C300" s="9"/>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5.75" customHeight="1">
      <c r="A301" s="1"/>
      <c r="B301" s="1"/>
      <c r="C301" s="9"/>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5.75" customHeight="1">
      <c r="A302" s="1"/>
      <c r="B302" s="1"/>
      <c r="C302" s="9"/>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5.75" customHeight="1">
      <c r="A303" s="1"/>
      <c r="B303" s="1"/>
      <c r="C303" s="9"/>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5.75" customHeight="1">
      <c r="A304" s="1"/>
      <c r="B304" s="1"/>
      <c r="C304" s="9"/>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5.75" customHeight="1">
      <c r="A305" s="1"/>
      <c r="B305" s="1"/>
      <c r="C305" s="9"/>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5.75" customHeight="1">
      <c r="A306" s="1"/>
      <c r="B306" s="1"/>
      <c r="C306" s="9"/>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5.75" customHeight="1">
      <c r="A307" s="1"/>
      <c r="B307" s="1"/>
      <c r="C307" s="9"/>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5.75" customHeight="1">
      <c r="A308" s="1"/>
      <c r="B308" s="1"/>
      <c r="C308" s="9"/>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5.75" customHeight="1">
      <c r="A309" s="1"/>
      <c r="B309" s="1"/>
      <c r="C309" s="9"/>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5.75" customHeight="1">
      <c r="A310" s="1"/>
      <c r="B310" s="1"/>
      <c r="C310" s="9"/>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5.75" customHeight="1">
      <c r="A311" s="1"/>
      <c r="B311" s="1"/>
      <c r="C311" s="9"/>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5.75" customHeight="1">
      <c r="A312" s="1"/>
      <c r="B312" s="1"/>
      <c r="C312" s="9"/>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5.75" customHeight="1">
      <c r="A313" s="1"/>
      <c r="B313" s="1"/>
      <c r="C313" s="9"/>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5.75" customHeight="1">
      <c r="A314" s="1"/>
      <c r="B314" s="1"/>
      <c r="C314" s="9"/>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5.75" customHeight="1">
      <c r="A315" s="1"/>
      <c r="B315" s="1"/>
      <c r="C315" s="9"/>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5.75" customHeight="1">
      <c r="A316" s="1"/>
      <c r="B316" s="1"/>
      <c r="C316" s="9"/>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5.75" customHeight="1">
      <c r="A317" s="1"/>
      <c r="B317" s="1"/>
      <c r="C317" s="9"/>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5.75" customHeight="1">
      <c r="A318" s="1"/>
      <c r="B318" s="1"/>
      <c r="C318" s="9"/>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5.75" customHeight="1">
      <c r="A319" s="1"/>
      <c r="B319" s="1"/>
      <c r="C319" s="9"/>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5.75" customHeight="1">
      <c r="A320" s="1"/>
      <c r="B320" s="1"/>
      <c r="C320" s="9"/>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5.75" customHeight="1">
      <c r="A321" s="1"/>
      <c r="B321" s="1"/>
      <c r="C321" s="9"/>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5.75" customHeight="1">
      <c r="A322" s="1"/>
      <c r="B322" s="1"/>
      <c r="C322" s="9"/>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5.75" customHeight="1">
      <c r="A323" s="1"/>
      <c r="B323" s="1"/>
      <c r="C323" s="9"/>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5.75" customHeight="1">
      <c r="A324" s="1"/>
      <c r="B324" s="1"/>
      <c r="C324" s="9"/>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5.75" customHeight="1">
      <c r="A325" s="1"/>
      <c r="B325" s="1"/>
      <c r="C325" s="9"/>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5.75" customHeight="1">
      <c r="A326" s="1"/>
      <c r="B326" s="1"/>
      <c r="C326" s="9"/>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5.75" customHeight="1">
      <c r="A327" s="1"/>
      <c r="B327" s="1"/>
      <c r="C327" s="9"/>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5.75" customHeight="1">
      <c r="A328" s="1"/>
      <c r="B328" s="1"/>
      <c r="C328" s="9"/>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5.75" customHeight="1">
      <c r="A329" s="1"/>
      <c r="B329" s="1"/>
      <c r="C329" s="9"/>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5.75" customHeight="1">
      <c r="A330" s="1"/>
      <c r="B330" s="1"/>
      <c r="C330" s="9"/>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5.75" customHeight="1">
      <c r="A331" s="1"/>
      <c r="B331" s="1"/>
      <c r="C331" s="9"/>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5.75" customHeight="1">
      <c r="A332" s="1"/>
      <c r="B332" s="1"/>
      <c r="C332" s="9"/>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5.75" customHeight="1">
      <c r="A333" s="1"/>
      <c r="B333" s="1"/>
      <c r="C333" s="9"/>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5.75" customHeight="1">
      <c r="A334" s="1"/>
      <c r="B334" s="1"/>
      <c r="C334" s="9"/>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5.75" customHeight="1">
      <c r="A335" s="1"/>
      <c r="B335" s="1"/>
      <c r="C335" s="9"/>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5.75" customHeight="1">
      <c r="A336" s="1"/>
      <c r="B336" s="1"/>
      <c r="C336" s="9"/>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5.75" customHeight="1">
      <c r="A337" s="1"/>
      <c r="B337" s="1"/>
      <c r="C337" s="9"/>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5.75" customHeight="1">
      <c r="A338" s="1"/>
      <c r="B338" s="1"/>
      <c r="C338" s="9"/>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5.75" customHeight="1">
      <c r="A339" s="1"/>
      <c r="B339" s="1"/>
      <c r="C339" s="9"/>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5.75" customHeight="1">
      <c r="A340" s="1"/>
      <c r="B340" s="1"/>
      <c r="C340" s="9"/>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5.75" customHeight="1">
      <c r="A341" s="1"/>
      <c r="B341" s="1"/>
      <c r="C341" s="9"/>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5.75" customHeight="1">
      <c r="A342" s="1"/>
      <c r="B342" s="1"/>
      <c r="C342" s="9"/>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5.75" customHeight="1">
      <c r="A343" s="1"/>
      <c r="B343" s="1"/>
      <c r="C343" s="9"/>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5.75" customHeight="1">
      <c r="A344" s="1"/>
      <c r="B344" s="1"/>
      <c r="C344" s="9"/>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5.75" customHeight="1">
      <c r="A345" s="1"/>
      <c r="B345" s="1"/>
      <c r="C345" s="9"/>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5.75" customHeight="1">
      <c r="A346" s="1"/>
      <c r="B346" s="1"/>
      <c r="C346" s="9"/>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5.75" customHeight="1">
      <c r="A347" s="1"/>
      <c r="B347" s="1"/>
      <c r="C347" s="9"/>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5.75" customHeight="1">
      <c r="A348" s="1"/>
      <c r="B348" s="1"/>
      <c r="C348" s="9"/>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5.75" customHeight="1">
      <c r="A349" s="1"/>
      <c r="B349" s="1"/>
      <c r="C349" s="9"/>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ht="15.75" customHeight="1">
      <c r="A350" s="1"/>
      <c r="B350" s="1"/>
      <c r="C350" s="9"/>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5.75" customHeight="1">
      <c r="A351" s="1"/>
      <c r="B351" s="1"/>
      <c r="C351" s="9"/>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ht="15.75" customHeight="1">
      <c r="A352" s="1"/>
      <c r="B352" s="1"/>
      <c r="C352" s="9"/>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5.75" customHeight="1">
      <c r="A353" s="1"/>
      <c r="B353" s="1"/>
      <c r="C353" s="9"/>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ht="15.75" customHeight="1">
      <c r="A354" s="1"/>
      <c r="B354" s="1"/>
      <c r="C354" s="9"/>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5.75" customHeight="1">
      <c r="A355" s="1"/>
      <c r="B355" s="1"/>
      <c r="C355" s="9"/>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ht="15.75" customHeight="1">
      <c r="A356" s="1"/>
      <c r="B356" s="1"/>
      <c r="C356" s="9"/>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5.75" customHeight="1">
      <c r="A357" s="1"/>
      <c r="B357" s="1"/>
      <c r="C357" s="9"/>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ht="15.75" customHeight="1">
      <c r="A358" s="1"/>
      <c r="B358" s="1"/>
      <c r="C358" s="9"/>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5.75" customHeight="1">
      <c r="A359" s="1"/>
      <c r="B359" s="1"/>
      <c r="C359" s="9"/>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ht="15.75" customHeight="1">
      <c r="A360" s="1"/>
      <c r="B360" s="1"/>
      <c r="C360" s="9"/>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5.75" customHeight="1">
      <c r="A361" s="1"/>
      <c r="B361" s="1"/>
      <c r="C361" s="9"/>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ht="15.75" customHeight="1">
      <c r="A362" s="1"/>
      <c r="B362" s="1"/>
      <c r="C362" s="9"/>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5.75" customHeight="1">
      <c r="A363" s="1"/>
      <c r="B363" s="1"/>
      <c r="C363" s="9"/>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ht="15.75" customHeight="1">
      <c r="A364" s="1"/>
      <c r="B364" s="1"/>
      <c r="C364" s="9"/>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5.75" customHeight="1">
      <c r="A365" s="1"/>
      <c r="B365" s="1"/>
      <c r="C365" s="9"/>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ht="15.75" customHeight="1">
      <c r="A366" s="1"/>
      <c r="B366" s="1"/>
      <c r="C366" s="9"/>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5.75" customHeight="1">
      <c r="A367" s="1"/>
      <c r="B367" s="1"/>
      <c r="C367" s="9"/>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ht="15.75" customHeight="1">
      <c r="A368" s="1"/>
      <c r="B368" s="1"/>
      <c r="C368" s="9"/>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5.75" customHeight="1">
      <c r="A369" s="1"/>
      <c r="B369" s="1"/>
      <c r="C369" s="9"/>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5.75" customHeight="1">
      <c r="A370" s="1"/>
      <c r="B370" s="1"/>
      <c r="C370" s="9"/>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5.75" customHeight="1">
      <c r="A371" s="1"/>
      <c r="B371" s="1"/>
      <c r="C371" s="9"/>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5.75" customHeight="1">
      <c r="A372" s="1"/>
      <c r="B372" s="1"/>
      <c r="C372" s="9"/>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5.75" customHeight="1">
      <c r="A373" s="1"/>
      <c r="B373" s="1"/>
      <c r="C373" s="9"/>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5.75" customHeight="1">
      <c r="A374" s="1"/>
      <c r="B374" s="1"/>
      <c r="C374" s="9"/>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5.75" customHeight="1">
      <c r="A375" s="1"/>
      <c r="B375" s="1"/>
      <c r="C375" s="9"/>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ht="15.75" customHeight="1">
      <c r="A376" s="1"/>
      <c r="B376" s="1"/>
      <c r="C376" s="9"/>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5.75" customHeight="1">
      <c r="A377" s="1"/>
      <c r="B377" s="1"/>
      <c r="C377" s="9"/>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ht="15.75" customHeight="1">
      <c r="A378" s="1"/>
      <c r="B378" s="1"/>
      <c r="C378" s="9"/>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5.75" customHeight="1">
      <c r="A379" s="1"/>
      <c r="B379" s="1"/>
      <c r="C379" s="9"/>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5.75" customHeight="1">
      <c r="A380" s="1"/>
      <c r="B380" s="1"/>
      <c r="C380" s="9"/>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ht="15.75" customHeight="1">
      <c r="A381" s="1"/>
      <c r="B381" s="1"/>
      <c r="C381" s="9"/>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5.75" customHeight="1">
      <c r="A382" s="1"/>
      <c r="B382" s="1"/>
      <c r="C382" s="9"/>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ht="15.75" customHeight="1">
      <c r="A383" s="1"/>
      <c r="B383" s="1"/>
      <c r="C383" s="9"/>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5.75" customHeight="1">
      <c r="A384" s="1"/>
      <c r="B384" s="1"/>
      <c r="C384" s="9"/>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ht="15.75" customHeight="1">
      <c r="A385" s="1"/>
      <c r="B385" s="1"/>
      <c r="C385" s="9"/>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5.75" customHeight="1">
      <c r="A386" s="1"/>
      <c r="B386" s="1"/>
      <c r="C386" s="9"/>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ht="15.75" customHeight="1">
      <c r="A387" s="1"/>
      <c r="B387" s="1"/>
      <c r="C387" s="9"/>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5.75" customHeight="1">
      <c r="A388" s="1"/>
      <c r="B388" s="1"/>
      <c r="C388" s="9"/>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ht="15.75" customHeight="1">
      <c r="A389" s="1"/>
      <c r="B389" s="1"/>
      <c r="C389" s="9"/>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5.75" customHeight="1">
      <c r="A390" s="1"/>
      <c r="B390" s="1"/>
      <c r="C390" s="9"/>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ht="15.75" customHeight="1">
      <c r="A391" s="1"/>
      <c r="B391" s="1"/>
      <c r="C391" s="9"/>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5.75" customHeight="1">
      <c r="A392" s="1"/>
      <c r="B392" s="1"/>
      <c r="C392" s="9"/>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ht="15.75" customHeight="1">
      <c r="A393" s="1"/>
      <c r="B393" s="1"/>
      <c r="C393" s="9"/>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5.75" customHeight="1">
      <c r="A394" s="1"/>
      <c r="B394" s="1"/>
      <c r="C394" s="9"/>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ht="15.75" customHeight="1">
      <c r="A395" s="1"/>
      <c r="B395" s="1"/>
      <c r="C395" s="9"/>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5.75" customHeight="1">
      <c r="A396" s="1"/>
      <c r="B396" s="1"/>
      <c r="C396" s="9"/>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ht="15.75" customHeight="1">
      <c r="A397" s="1"/>
      <c r="B397" s="1"/>
      <c r="C397" s="9"/>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5.75" customHeight="1">
      <c r="A398" s="1"/>
      <c r="B398" s="1"/>
      <c r="C398" s="9"/>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ht="15.75" customHeight="1">
      <c r="A399" s="1"/>
      <c r="B399" s="1"/>
      <c r="C399" s="9"/>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5.75" customHeight="1">
      <c r="A400" s="1"/>
      <c r="B400" s="1"/>
      <c r="C400" s="9"/>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ht="15.75" customHeight="1">
      <c r="A401" s="1"/>
      <c r="B401" s="1"/>
      <c r="C401" s="9"/>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5.75" customHeight="1">
      <c r="A402" s="1"/>
      <c r="B402" s="1"/>
      <c r="C402" s="9"/>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ht="15.75" customHeight="1">
      <c r="A403" s="1"/>
      <c r="B403" s="1"/>
      <c r="C403" s="9"/>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5.75" customHeight="1">
      <c r="A404" s="1"/>
      <c r="B404" s="1"/>
      <c r="C404" s="9"/>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ht="15.75" customHeight="1">
      <c r="A405" s="1"/>
      <c r="B405" s="1"/>
      <c r="C405" s="9"/>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5.75" customHeight="1">
      <c r="A406" s="1"/>
      <c r="B406" s="1"/>
      <c r="C406" s="9"/>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ht="15.75" customHeight="1">
      <c r="A407" s="1"/>
      <c r="B407" s="1"/>
      <c r="C407" s="9"/>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5.75" customHeight="1">
      <c r="A408" s="1"/>
      <c r="B408" s="1"/>
      <c r="C408" s="9"/>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ht="15.75" customHeight="1">
      <c r="A409" s="1"/>
      <c r="B409" s="1"/>
      <c r="C409" s="9"/>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5.75" customHeight="1">
      <c r="A410" s="1"/>
      <c r="B410" s="1"/>
      <c r="C410" s="9"/>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ht="15.75" customHeight="1">
      <c r="A411" s="1"/>
      <c r="B411" s="1"/>
      <c r="C411" s="9"/>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5.75" customHeight="1">
      <c r="A412" s="1"/>
      <c r="B412" s="1"/>
      <c r="C412" s="9"/>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ht="15.75" customHeight="1">
      <c r="A413" s="1"/>
      <c r="B413" s="1"/>
      <c r="C413" s="9"/>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5.75" customHeight="1">
      <c r="A414" s="1"/>
      <c r="B414" s="1"/>
      <c r="C414" s="9"/>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ht="15.75" customHeight="1">
      <c r="A415" s="1"/>
      <c r="B415" s="1"/>
      <c r="C415" s="9"/>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5.75" customHeight="1">
      <c r="A416" s="1"/>
      <c r="B416" s="1"/>
      <c r="C416" s="9"/>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ht="15.75" customHeight="1">
      <c r="A417" s="1"/>
      <c r="B417" s="1"/>
      <c r="C417" s="9"/>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ht="15.75" customHeight="1">
      <c r="A418" s="1"/>
      <c r="B418" s="1"/>
      <c r="C418" s="9"/>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5.75" customHeight="1">
      <c r="A419" s="1"/>
      <c r="B419" s="1"/>
      <c r="C419" s="9"/>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15.75" customHeight="1">
      <c r="A420" s="1"/>
      <c r="B420" s="1"/>
      <c r="C420" s="9"/>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ht="15.75" customHeight="1">
      <c r="A421" s="1"/>
      <c r="B421" s="1"/>
      <c r="C421" s="9"/>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ht="15.75" customHeight="1">
      <c r="A422" s="1"/>
      <c r="B422" s="1"/>
      <c r="C422" s="9"/>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ht="15.75" customHeight="1">
      <c r="A423" s="1"/>
      <c r="B423" s="1"/>
      <c r="C423" s="9"/>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15.75" customHeight="1">
      <c r="A424" s="1"/>
      <c r="B424" s="1"/>
      <c r="C424" s="9"/>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ht="15.75" customHeight="1">
      <c r="A425" s="1"/>
      <c r="B425" s="1"/>
      <c r="C425" s="9"/>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5.75" customHeight="1">
      <c r="A426" s="1"/>
      <c r="B426" s="1"/>
      <c r="C426" s="9"/>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ht="15.75" customHeight="1">
      <c r="A427" s="1"/>
      <c r="B427" s="1"/>
      <c r="C427" s="9"/>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ht="15.75" customHeight="1">
      <c r="A428" s="1"/>
      <c r="B428" s="1"/>
      <c r="C428" s="9"/>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5.75" customHeight="1">
      <c r="A429" s="1"/>
      <c r="B429" s="1"/>
      <c r="C429" s="9"/>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ht="15.75" customHeight="1">
      <c r="A430" s="1"/>
      <c r="B430" s="1"/>
      <c r="C430" s="9"/>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5.75" customHeight="1">
      <c r="A431" s="1"/>
      <c r="B431" s="1"/>
      <c r="C431" s="9"/>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ht="15.75" customHeight="1">
      <c r="A432" s="1"/>
      <c r="B432" s="1"/>
      <c r="C432" s="9"/>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5.75" customHeight="1">
      <c r="A433" s="1"/>
      <c r="B433" s="1"/>
      <c r="C433" s="9"/>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ht="15.75" customHeight="1">
      <c r="A434" s="1"/>
      <c r="B434" s="1"/>
      <c r="C434" s="9"/>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5.75" customHeight="1">
      <c r="A435" s="1"/>
      <c r="B435" s="1"/>
      <c r="C435" s="9"/>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ht="15.75" customHeight="1">
      <c r="A436" s="1"/>
      <c r="B436" s="1"/>
      <c r="C436" s="9"/>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5.75" customHeight="1">
      <c r="A437" s="1"/>
      <c r="B437" s="1"/>
      <c r="C437" s="9"/>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ht="15.75" customHeight="1">
      <c r="A438" s="1"/>
      <c r="B438" s="1"/>
      <c r="C438" s="9"/>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5.75" customHeight="1">
      <c r="A439" s="1"/>
      <c r="B439" s="1"/>
      <c r="C439" s="9"/>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ht="15.75" customHeight="1">
      <c r="A440" s="1"/>
      <c r="B440" s="1"/>
      <c r="C440" s="9"/>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5.75" customHeight="1">
      <c r="A441" s="1"/>
      <c r="B441" s="1"/>
      <c r="C441" s="9"/>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ht="15.75" customHeight="1">
      <c r="A442" s="1"/>
      <c r="B442" s="1"/>
      <c r="C442" s="9"/>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5.75" customHeight="1">
      <c r="A443" s="1"/>
      <c r="B443" s="1"/>
      <c r="C443" s="9"/>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ht="15.75" customHeight="1">
      <c r="A444" s="1"/>
      <c r="B444" s="1"/>
      <c r="C444" s="9"/>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5.75" customHeight="1">
      <c r="A445" s="1"/>
      <c r="B445" s="1"/>
      <c r="C445" s="9"/>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ht="15.75" customHeight="1">
      <c r="A446" s="1"/>
      <c r="B446" s="1"/>
      <c r="C446" s="9"/>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5.75" customHeight="1">
      <c r="A447" s="1"/>
      <c r="B447" s="1"/>
      <c r="C447" s="9"/>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ht="15.75" customHeight="1">
      <c r="A448" s="1"/>
      <c r="B448" s="1"/>
      <c r="C448" s="9"/>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5.75" customHeight="1">
      <c r="A449" s="1"/>
      <c r="B449" s="1"/>
      <c r="C449" s="9"/>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ht="15.75" customHeight="1">
      <c r="A450" s="1"/>
      <c r="B450" s="1"/>
      <c r="C450" s="9"/>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5.75" customHeight="1">
      <c r="A451" s="1"/>
      <c r="B451" s="1"/>
      <c r="C451" s="9"/>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ht="15.75" customHeight="1">
      <c r="A452" s="1"/>
      <c r="B452" s="1"/>
      <c r="C452" s="9"/>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5.75" customHeight="1">
      <c r="A453" s="1"/>
      <c r="B453" s="1"/>
      <c r="C453" s="9"/>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ht="15.75" customHeight="1">
      <c r="A454" s="1"/>
      <c r="B454" s="1"/>
      <c r="C454" s="9"/>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5.75" customHeight="1">
      <c r="A455" s="1"/>
      <c r="B455" s="1"/>
      <c r="C455" s="9"/>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ht="15.75" customHeight="1">
      <c r="A456" s="1"/>
      <c r="B456" s="1"/>
      <c r="C456" s="9"/>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5.75" customHeight="1">
      <c r="A457" s="1"/>
      <c r="B457" s="1"/>
      <c r="C457" s="9"/>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ht="15.75" customHeight="1">
      <c r="A458" s="1"/>
      <c r="B458" s="1"/>
      <c r="C458" s="9"/>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5.75" customHeight="1">
      <c r="A459" s="1"/>
      <c r="B459" s="1"/>
      <c r="C459" s="9"/>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ht="15.75" customHeight="1">
      <c r="A460" s="1"/>
      <c r="B460" s="1"/>
      <c r="C460" s="9"/>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5.75" customHeight="1">
      <c r="A461" s="1"/>
      <c r="B461" s="1"/>
      <c r="C461" s="9"/>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ht="15.75" customHeight="1">
      <c r="A462" s="1"/>
      <c r="B462" s="1"/>
      <c r="C462" s="9"/>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5.75" customHeight="1">
      <c r="A463" s="1"/>
      <c r="B463" s="1"/>
      <c r="C463" s="9"/>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5.75" customHeight="1">
      <c r="A464" s="1"/>
      <c r="B464" s="1"/>
      <c r="C464" s="9"/>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ht="15.75" customHeight="1">
      <c r="A465" s="1"/>
      <c r="B465" s="1"/>
      <c r="C465" s="9"/>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5.75" customHeight="1">
      <c r="A466" s="1"/>
      <c r="B466" s="1"/>
      <c r="C466" s="9"/>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ht="15.75" customHeight="1">
      <c r="A467" s="1"/>
      <c r="B467" s="1"/>
      <c r="C467" s="9"/>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5.75" customHeight="1">
      <c r="A468" s="1"/>
      <c r="B468" s="1"/>
      <c r="C468" s="9"/>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ht="15.75" customHeight="1">
      <c r="A469" s="1"/>
      <c r="B469" s="1"/>
      <c r="C469" s="9"/>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5.75" customHeight="1">
      <c r="A470" s="1"/>
      <c r="B470" s="1"/>
      <c r="C470" s="9"/>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ht="15.75" customHeight="1">
      <c r="A471" s="1"/>
      <c r="B471" s="1"/>
      <c r="C471" s="9"/>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5.75" customHeight="1">
      <c r="A472" s="1"/>
      <c r="B472" s="1"/>
      <c r="C472" s="9"/>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ht="15.75" customHeight="1">
      <c r="A473" s="1"/>
      <c r="B473" s="1"/>
      <c r="C473" s="9"/>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5.75" customHeight="1">
      <c r="A474" s="1"/>
      <c r="B474" s="1"/>
      <c r="C474" s="9"/>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ht="15.75" customHeight="1">
      <c r="A475" s="1"/>
      <c r="B475" s="1"/>
      <c r="C475" s="9"/>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5.75" customHeight="1">
      <c r="A476" s="1"/>
      <c r="B476" s="1"/>
      <c r="C476" s="9"/>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ht="15.75" customHeight="1">
      <c r="A477" s="1"/>
      <c r="B477" s="1"/>
      <c r="C477" s="9"/>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5.75" customHeight="1">
      <c r="A478" s="1"/>
      <c r="B478" s="1"/>
      <c r="C478" s="9"/>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ht="15.75" customHeight="1">
      <c r="A479" s="1"/>
      <c r="B479" s="1"/>
      <c r="C479" s="9"/>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5.75" customHeight="1">
      <c r="A480" s="1"/>
      <c r="B480" s="1"/>
      <c r="C480" s="9"/>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ht="15.75" customHeight="1">
      <c r="A481" s="1"/>
      <c r="B481" s="1"/>
      <c r="C481" s="9"/>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5.75" customHeight="1">
      <c r="A482" s="1"/>
      <c r="B482" s="1"/>
      <c r="C482" s="9"/>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ht="15.75" customHeight="1">
      <c r="A483" s="1"/>
      <c r="B483" s="1"/>
      <c r="C483" s="9"/>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5.75" customHeight="1">
      <c r="A484" s="1"/>
      <c r="B484" s="1"/>
      <c r="C484" s="9"/>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ht="15.75" customHeight="1">
      <c r="A485" s="1"/>
      <c r="B485" s="1"/>
      <c r="C485" s="9"/>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5.75" customHeight="1">
      <c r="A486" s="1"/>
      <c r="B486" s="1"/>
      <c r="C486" s="9"/>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ht="15.75" customHeight="1">
      <c r="A487" s="1"/>
      <c r="B487" s="1"/>
      <c r="C487" s="9"/>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5.75" customHeight="1">
      <c r="A488" s="1"/>
      <c r="B488" s="1"/>
      <c r="C488" s="9"/>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ht="15.75" customHeight="1">
      <c r="A489" s="1"/>
      <c r="B489" s="1"/>
      <c r="C489" s="9"/>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5.75" customHeight="1">
      <c r="A490" s="1"/>
      <c r="B490" s="1"/>
      <c r="C490" s="9"/>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ht="15.75" customHeight="1">
      <c r="A491" s="1"/>
      <c r="B491" s="1"/>
      <c r="C491" s="9"/>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5.75" customHeight="1">
      <c r="A492" s="1"/>
      <c r="B492" s="1"/>
      <c r="C492" s="9"/>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5.75" customHeight="1">
      <c r="A493" s="1"/>
      <c r="B493" s="1"/>
      <c r="C493" s="9"/>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ht="15.75" customHeight="1">
      <c r="A494" s="1"/>
      <c r="B494" s="1"/>
      <c r="C494" s="9"/>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5.75" customHeight="1">
      <c r="A495" s="1"/>
      <c r="B495" s="1"/>
      <c r="C495" s="9"/>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ht="15.75" customHeight="1">
      <c r="A496" s="1"/>
      <c r="B496" s="1"/>
      <c r="C496" s="9"/>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5.75" customHeight="1">
      <c r="A497" s="1"/>
      <c r="B497" s="1"/>
      <c r="C497" s="9"/>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ht="15.75" customHeight="1">
      <c r="A498" s="1"/>
      <c r="B498" s="1"/>
      <c r="C498" s="9"/>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5.75" customHeight="1">
      <c r="A499" s="1"/>
      <c r="B499" s="1"/>
      <c r="C499" s="9"/>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ht="15.75" customHeight="1">
      <c r="A500" s="1"/>
      <c r="B500" s="1"/>
      <c r="C500" s="9"/>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5.75" customHeight="1">
      <c r="A501" s="1"/>
      <c r="B501" s="1"/>
      <c r="C501" s="9"/>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ht="15.75" customHeight="1">
      <c r="A502" s="1"/>
      <c r="B502" s="1"/>
      <c r="C502" s="9"/>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ht="15.75" customHeight="1">
      <c r="A503" s="1"/>
      <c r="B503" s="1"/>
      <c r="C503" s="9"/>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5.75" customHeight="1">
      <c r="A504" s="1"/>
      <c r="B504" s="1"/>
      <c r="C504" s="9"/>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15.75" customHeight="1">
      <c r="A505" s="1"/>
      <c r="B505" s="1"/>
      <c r="C505" s="9"/>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ht="15.75" customHeight="1">
      <c r="A506" s="1"/>
      <c r="B506" s="1"/>
      <c r="C506" s="9"/>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ht="15.75" customHeight="1">
      <c r="A507" s="1"/>
      <c r="B507" s="1"/>
      <c r="C507" s="9"/>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ht="15.75" customHeight="1">
      <c r="A508" s="1"/>
      <c r="B508" s="1"/>
      <c r="C508" s="9"/>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15.75" customHeight="1">
      <c r="A509" s="1"/>
      <c r="B509" s="1"/>
      <c r="C509" s="9"/>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ht="15.75" customHeight="1">
      <c r="A510" s="1"/>
      <c r="B510" s="1"/>
      <c r="C510" s="9"/>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5.75" customHeight="1">
      <c r="A511" s="1"/>
      <c r="B511" s="1"/>
      <c r="C511" s="9"/>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ht="15.75" customHeight="1">
      <c r="A512" s="1"/>
      <c r="B512" s="1"/>
      <c r="C512" s="9"/>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ht="15.75" customHeight="1">
      <c r="A513" s="1"/>
      <c r="B513" s="1"/>
      <c r="C513" s="9"/>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5.75" customHeight="1">
      <c r="A514" s="1"/>
      <c r="B514" s="1"/>
      <c r="C514" s="9"/>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ht="15.75" customHeight="1">
      <c r="A515" s="1"/>
      <c r="B515" s="1"/>
      <c r="C515" s="9"/>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5.75" customHeight="1">
      <c r="A516" s="1"/>
      <c r="B516" s="1"/>
      <c r="C516" s="9"/>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ht="15.75" customHeight="1">
      <c r="A517" s="1"/>
      <c r="B517" s="1"/>
      <c r="C517" s="9"/>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5.75" customHeight="1">
      <c r="A518" s="1"/>
      <c r="B518" s="1"/>
      <c r="C518" s="9"/>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ht="15.75" customHeight="1">
      <c r="A519" s="1"/>
      <c r="B519" s="1"/>
      <c r="C519" s="9"/>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5.75" customHeight="1">
      <c r="A520" s="1"/>
      <c r="B520" s="1"/>
      <c r="C520" s="9"/>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ht="15.75" customHeight="1">
      <c r="A521" s="1"/>
      <c r="B521" s="1"/>
      <c r="C521" s="9"/>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5.75" customHeight="1">
      <c r="A522" s="1"/>
      <c r="B522" s="1"/>
      <c r="C522" s="9"/>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ht="15.75" customHeight="1">
      <c r="A523" s="1"/>
      <c r="B523" s="1"/>
      <c r="C523" s="9"/>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5.75" customHeight="1">
      <c r="A524" s="1"/>
      <c r="B524" s="1"/>
      <c r="C524" s="9"/>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ht="15.75" customHeight="1">
      <c r="A525" s="1"/>
      <c r="B525" s="1"/>
      <c r="C525" s="9"/>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5.75" customHeight="1">
      <c r="A526" s="1"/>
      <c r="B526" s="1"/>
      <c r="C526" s="9"/>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ht="15.75" customHeight="1">
      <c r="A527" s="1"/>
      <c r="B527" s="1"/>
      <c r="C527" s="9"/>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5.75" customHeight="1">
      <c r="A528" s="1"/>
      <c r="B528" s="1"/>
      <c r="C528" s="9"/>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ht="15.75" customHeight="1">
      <c r="A529" s="1"/>
      <c r="B529" s="1"/>
      <c r="C529" s="9"/>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5.75" customHeight="1">
      <c r="A530" s="1"/>
      <c r="B530" s="1"/>
      <c r="C530" s="9"/>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ht="15.75" customHeight="1">
      <c r="A531" s="1"/>
      <c r="B531" s="1"/>
      <c r="C531" s="9"/>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5.75" customHeight="1">
      <c r="A532" s="1"/>
      <c r="B532" s="1"/>
      <c r="C532" s="9"/>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ht="15.75" customHeight="1">
      <c r="A533" s="1"/>
      <c r="B533" s="1"/>
      <c r="C533" s="9"/>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5.75" customHeight="1">
      <c r="A534" s="1"/>
      <c r="B534" s="1"/>
      <c r="C534" s="9"/>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ht="15.75" customHeight="1">
      <c r="A535" s="1"/>
      <c r="B535" s="1"/>
      <c r="C535" s="9"/>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5.75" customHeight="1">
      <c r="A536" s="1"/>
      <c r="B536" s="1"/>
      <c r="C536" s="9"/>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ht="15.75" customHeight="1">
      <c r="A537" s="1"/>
      <c r="B537" s="1"/>
      <c r="C537" s="9"/>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5.75" customHeight="1">
      <c r="A538" s="1"/>
      <c r="B538" s="1"/>
      <c r="C538" s="9"/>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ht="15.75" customHeight="1">
      <c r="A539" s="1"/>
      <c r="B539" s="1"/>
      <c r="C539" s="9"/>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5.75" customHeight="1">
      <c r="A540" s="1"/>
      <c r="B540" s="1"/>
      <c r="C540" s="9"/>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ht="15.75" customHeight="1">
      <c r="A541" s="1"/>
      <c r="B541" s="1"/>
      <c r="C541" s="9"/>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5.75" customHeight="1">
      <c r="A542" s="1"/>
      <c r="B542" s="1"/>
      <c r="C542" s="9"/>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ht="15.75" customHeight="1">
      <c r="A543" s="1"/>
      <c r="B543" s="1"/>
      <c r="C543" s="9"/>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5.75" customHeight="1">
      <c r="A544" s="1"/>
      <c r="B544" s="1"/>
      <c r="C544" s="9"/>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ht="15.75" customHeight="1">
      <c r="A545" s="1"/>
      <c r="B545" s="1"/>
      <c r="C545" s="9"/>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5.75" customHeight="1">
      <c r="A546" s="1"/>
      <c r="B546" s="1"/>
      <c r="C546" s="9"/>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ht="15.75" customHeight="1">
      <c r="A547" s="1"/>
      <c r="B547" s="1"/>
      <c r="C547" s="9"/>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5.75" customHeight="1">
      <c r="A548" s="1"/>
      <c r="B548" s="1"/>
      <c r="C548" s="9"/>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ht="15.75" customHeight="1">
      <c r="A549" s="1"/>
      <c r="B549" s="1"/>
      <c r="C549" s="9"/>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5.75" customHeight="1">
      <c r="A550" s="1"/>
      <c r="B550" s="1"/>
      <c r="C550" s="9"/>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ht="15.75" customHeight="1">
      <c r="A551" s="1"/>
      <c r="B551" s="1"/>
      <c r="C551" s="9"/>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5.75" customHeight="1">
      <c r="A552" s="1"/>
      <c r="B552" s="1"/>
      <c r="C552" s="9"/>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ht="15.75" customHeight="1">
      <c r="A553" s="1"/>
      <c r="B553" s="1"/>
      <c r="C553" s="9"/>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5.75" customHeight="1">
      <c r="A554" s="1"/>
      <c r="B554" s="1"/>
      <c r="C554" s="9"/>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ht="15.75" customHeight="1">
      <c r="A555" s="1"/>
      <c r="B555" s="1"/>
      <c r="C555" s="9"/>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5.75" customHeight="1">
      <c r="A556" s="1"/>
      <c r="B556" s="1"/>
      <c r="C556" s="9"/>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ht="15.75" customHeight="1">
      <c r="A557" s="1"/>
      <c r="B557" s="1"/>
      <c r="C557" s="9"/>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5.75" customHeight="1">
      <c r="A558" s="1"/>
      <c r="B558" s="1"/>
      <c r="C558" s="9"/>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ht="15.75" customHeight="1">
      <c r="A559" s="1"/>
      <c r="B559" s="1"/>
      <c r="C559" s="9"/>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5.75" customHeight="1">
      <c r="A560" s="1"/>
      <c r="B560" s="1"/>
      <c r="C560" s="9"/>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ht="15.75" customHeight="1">
      <c r="A561" s="1"/>
      <c r="B561" s="1"/>
      <c r="C561" s="9"/>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5.75" customHeight="1">
      <c r="A562" s="1"/>
      <c r="B562" s="1"/>
      <c r="C562" s="9"/>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ht="15.75" customHeight="1">
      <c r="A563" s="1"/>
      <c r="B563" s="1"/>
      <c r="C563" s="9"/>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5.75" customHeight="1">
      <c r="A564" s="1"/>
      <c r="B564" s="1"/>
      <c r="C564" s="9"/>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ht="15.75" customHeight="1">
      <c r="A565" s="1"/>
      <c r="B565" s="1"/>
      <c r="C565" s="9"/>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5.75" customHeight="1">
      <c r="A566" s="1"/>
      <c r="B566" s="1"/>
      <c r="C566" s="9"/>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ht="15.75" customHeight="1">
      <c r="A567" s="1"/>
      <c r="B567" s="1"/>
      <c r="C567" s="9"/>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5.75" customHeight="1">
      <c r="A568" s="1"/>
      <c r="B568" s="1"/>
      <c r="C568" s="9"/>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ht="15.75" customHeight="1">
      <c r="A569" s="1"/>
      <c r="B569" s="1"/>
      <c r="C569" s="9"/>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5.75" customHeight="1">
      <c r="A570" s="1"/>
      <c r="B570" s="1"/>
      <c r="C570" s="9"/>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5.75" customHeight="1">
      <c r="A571" s="1"/>
      <c r="B571" s="1"/>
      <c r="C571" s="9"/>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ht="15.75" customHeight="1">
      <c r="A572" s="1"/>
      <c r="B572" s="1"/>
      <c r="C572" s="9"/>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5.75" customHeight="1">
      <c r="A573" s="1"/>
      <c r="B573" s="1"/>
      <c r="C573" s="9"/>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5.75" customHeight="1">
      <c r="A574" s="1"/>
      <c r="B574" s="1"/>
      <c r="C574" s="9"/>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ht="15.75" customHeight="1">
      <c r="A575" s="1"/>
      <c r="B575" s="1"/>
      <c r="C575" s="9"/>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5.75" customHeight="1">
      <c r="A576" s="1"/>
      <c r="B576" s="1"/>
      <c r="C576" s="9"/>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5.75" customHeight="1">
      <c r="A577" s="1"/>
      <c r="B577" s="1"/>
      <c r="C577" s="9"/>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ht="15.75" customHeight="1">
      <c r="A578" s="1"/>
      <c r="B578" s="1"/>
      <c r="C578" s="9"/>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5.75" customHeight="1">
      <c r="A579" s="1"/>
      <c r="B579" s="1"/>
      <c r="C579" s="9"/>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ht="15.75" customHeight="1">
      <c r="A580" s="1"/>
      <c r="B580" s="1"/>
      <c r="C580" s="9"/>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5.75" customHeight="1">
      <c r="A581" s="1"/>
      <c r="B581" s="1"/>
      <c r="C581" s="9"/>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ht="15.75" customHeight="1">
      <c r="A582" s="1"/>
      <c r="B582" s="1"/>
      <c r="C582" s="9"/>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5.75" customHeight="1">
      <c r="A583" s="1"/>
      <c r="B583" s="1"/>
      <c r="C583" s="9"/>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ht="15.75" customHeight="1">
      <c r="A584" s="1"/>
      <c r="B584" s="1"/>
      <c r="C584" s="9"/>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5.75" customHeight="1">
      <c r="A585" s="1"/>
      <c r="B585" s="1"/>
      <c r="C585" s="9"/>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ht="15.75" customHeight="1">
      <c r="A586" s="1"/>
      <c r="B586" s="1"/>
      <c r="C586" s="9"/>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5.75" customHeight="1">
      <c r="A587" s="1"/>
      <c r="B587" s="1"/>
      <c r="C587" s="9"/>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ht="15.75" customHeight="1">
      <c r="A588" s="1"/>
      <c r="B588" s="1"/>
      <c r="C588" s="9"/>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ht="15.75" customHeight="1">
      <c r="A589" s="1"/>
      <c r="B589" s="1"/>
      <c r="C589" s="9"/>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5.75" customHeight="1">
      <c r="A590" s="1"/>
      <c r="B590" s="1"/>
      <c r="C590" s="9"/>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15.75" customHeight="1">
      <c r="A591" s="1"/>
      <c r="B591" s="1"/>
      <c r="C591" s="9"/>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ht="15.75" customHeight="1">
      <c r="A592" s="1"/>
      <c r="B592" s="1"/>
      <c r="C592" s="9"/>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ht="15.75" customHeight="1">
      <c r="A593" s="1"/>
      <c r="B593" s="1"/>
      <c r="C593" s="9"/>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ht="15.75" customHeight="1">
      <c r="A594" s="1"/>
      <c r="B594" s="1"/>
      <c r="C594" s="9"/>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15.75" customHeight="1">
      <c r="A595" s="1"/>
      <c r="B595" s="1"/>
      <c r="C595" s="9"/>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ht="15.75" customHeight="1">
      <c r="A596" s="1"/>
      <c r="B596" s="1"/>
      <c r="C596" s="9"/>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5.75" customHeight="1">
      <c r="A597" s="1"/>
      <c r="B597" s="1"/>
      <c r="C597" s="9"/>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ht="15.75" customHeight="1">
      <c r="A598" s="1"/>
      <c r="B598" s="1"/>
      <c r="C598" s="9"/>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ht="15.75" customHeight="1">
      <c r="A599" s="1"/>
      <c r="B599" s="1"/>
      <c r="C599" s="9"/>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5.75" customHeight="1">
      <c r="A600" s="1"/>
      <c r="B600" s="1"/>
      <c r="C600" s="9"/>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ht="15.75" customHeight="1">
      <c r="A601" s="1"/>
      <c r="B601" s="1"/>
      <c r="C601" s="9"/>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5.75" customHeight="1">
      <c r="A602" s="1"/>
      <c r="B602" s="1"/>
      <c r="C602" s="9"/>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ht="15.75" customHeight="1">
      <c r="A603" s="1"/>
      <c r="B603" s="1"/>
      <c r="C603" s="9"/>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5.75" customHeight="1">
      <c r="A604" s="1"/>
      <c r="B604" s="1"/>
      <c r="C604" s="9"/>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ht="15.75" customHeight="1">
      <c r="A605" s="1"/>
      <c r="B605" s="1"/>
      <c r="C605" s="9"/>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5.75" customHeight="1">
      <c r="A606" s="1"/>
      <c r="B606" s="1"/>
      <c r="C606" s="9"/>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5.75" customHeight="1">
      <c r="A607" s="1"/>
      <c r="B607" s="1"/>
      <c r="C607" s="9"/>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ht="15.75" customHeight="1">
      <c r="A608" s="1"/>
      <c r="B608" s="1"/>
      <c r="C608" s="9"/>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5.75" customHeight="1">
      <c r="A609" s="1"/>
      <c r="B609" s="1"/>
      <c r="C609" s="9"/>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ht="15.75" customHeight="1">
      <c r="A610" s="1"/>
      <c r="B610" s="1"/>
      <c r="C610" s="9"/>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5.75" customHeight="1">
      <c r="A611" s="1"/>
      <c r="B611" s="1"/>
      <c r="C611" s="9"/>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ht="15.75" customHeight="1">
      <c r="A612" s="1"/>
      <c r="B612" s="1"/>
      <c r="C612" s="9"/>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5.75" customHeight="1">
      <c r="A613" s="1"/>
      <c r="B613" s="1"/>
      <c r="C613" s="9"/>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ht="15.75" customHeight="1">
      <c r="A614" s="1"/>
      <c r="B614" s="1"/>
      <c r="C614" s="9"/>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5.75" customHeight="1">
      <c r="A615" s="1"/>
      <c r="B615" s="1"/>
      <c r="C615" s="9"/>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ht="15.75" customHeight="1">
      <c r="A616" s="1"/>
      <c r="B616" s="1"/>
      <c r="C616" s="9"/>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5.75" customHeight="1">
      <c r="A617" s="1"/>
      <c r="B617" s="1"/>
      <c r="C617" s="9"/>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ht="15.75" customHeight="1">
      <c r="A618" s="1"/>
      <c r="B618" s="1"/>
      <c r="C618" s="9"/>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5.75" customHeight="1">
      <c r="A619" s="1"/>
      <c r="B619" s="1"/>
      <c r="C619" s="9"/>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ht="15.75" customHeight="1">
      <c r="A620" s="1"/>
      <c r="B620" s="1"/>
      <c r="C620" s="9"/>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5.75" customHeight="1">
      <c r="A621" s="1"/>
      <c r="B621" s="1"/>
      <c r="C621" s="9"/>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ht="15.75" customHeight="1">
      <c r="A622" s="1"/>
      <c r="B622" s="1"/>
      <c r="C622" s="9"/>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5.75" customHeight="1">
      <c r="A623" s="1"/>
      <c r="B623" s="1"/>
      <c r="C623" s="9"/>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ht="15.75" customHeight="1">
      <c r="A624" s="1"/>
      <c r="B624" s="1"/>
      <c r="C624" s="9"/>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5.75" customHeight="1">
      <c r="A625" s="1"/>
      <c r="B625" s="1"/>
      <c r="C625" s="9"/>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ht="15.75" customHeight="1">
      <c r="A626" s="1"/>
      <c r="B626" s="1"/>
      <c r="C626" s="9"/>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5.75" customHeight="1">
      <c r="A627" s="1"/>
      <c r="B627" s="1"/>
      <c r="C627" s="9"/>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15.75" customHeight="1">
      <c r="A628" s="1"/>
      <c r="B628" s="1"/>
      <c r="C628" s="9"/>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5.75" customHeight="1">
      <c r="A629" s="1"/>
      <c r="B629" s="1"/>
      <c r="C629" s="9"/>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ht="15.75" customHeight="1">
      <c r="A630" s="1"/>
      <c r="B630" s="1"/>
      <c r="C630" s="9"/>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ht="15.75" customHeight="1">
      <c r="A631" s="1"/>
      <c r="B631" s="1"/>
      <c r="C631" s="9"/>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ht="15.75" customHeight="1">
      <c r="A632" s="1"/>
      <c r="B632" s="1"/>
      <c r="C632" s="9"/>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ht="15.75" customHeight="1">
      <c r="A633" s="1"/>
      <c r="B633" s="1"/>
      <c r="C633" s="9"/>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ht="15.75" customHeight="1">
      <c r="A634" s="1"/>
      <c r="B634" s="1"/>
      <c r="C634" s="9"/>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ht="15.75" customHeight="1">
      <c r="A635" s="1"/>
      <c r="B635" s="1"/>
      <c r="C635" s="9"/>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ht="15.75" customHeight="1">
      <c r="A636" s="1"/>
      <c r="B636" s="1"/>
      <c r="C636" s="9"/>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ht="15.75" customHeight="1">
      <c r="A637" s="1"/>
      <c r="B637" s="1"/>
      <c r="C637" s="9"/>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ht="15.75" customHeight="1">
      <c r="A638" s="1"/>
      <c r="B638" s="1"/>
      <c r="C638" s="9"/>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ht="15.75" customHeight="1">
      <c r="A639" s="1"/>
      <c r="B639" s="1"/>
      <c r="C639" s="9"/>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ht="15.75" customHeight="1">
      <c r="A640" s="1"/>
      <c r="B640" s="1"/>
      <c r="C640" s="9"/>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ht="15.75" customHeight="1">
      <c r="A641" s="1"/>
      <c r="B641" s="1"/>
      <c r="C641" s="9"/>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ht="15.75" customHeight="1">
      <c r="A642" s="1"/>
      <c r="B642" s="1"/>
      <c r="C642" s="9"/>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ht="15.75" customHeight="1">
      <c r="A643" s="1"/>
      <c r="B643" s="1"/>
      <c r="C643" s="9"/>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ht="15.75" customHeight="1">
      <c r="A644" s="1"/>
      <c r="B644" s="1"/>
      <c r="C644" s="9"/>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ht="15.75" customHeight="1">
      <c r="A645" s="1"/>
      <c r="B645" s="1"/>
      <c r="C645" s="9"/>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ht="15.75" customHeight="1">
      <c r="A646" s="1"/>
      <c r="B646" s="1"/>
      <c r="C646" s="9"/>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ht="15.75" customHeight="1">
      <c r="A647" s="1"/>
      <c r="B647" s="1"/>
      <c r="C647" s="9"/>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ht="15.75" customHeight="1">
      <c r="A648" s="1"/>
      <c r="B648" s="1"/>
      <c r="C648" s="9"/>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ht="15.75" customHeight="1">
      <c r="A649" s="1"/>
      <c r="B649" s="1"/>
      <c r="C649" s="9"/>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ht="15.75" customHeight="1">
      <c r="A650" s="1"/>
      <c r="B650" s="1"/>
      <c r="C650" s="9"/>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ht="15.75" customHeight="1">
      <c r="A651" s="1"/>
      <c r="B651" s="1"/>
      <c r="C651" s="9"/>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ht="15.75" customHeight="1">
      <c r="A652" s="1"/>
      <c r="B652" s="1"/>
      <c r="C652" s="9"/>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ht="15.75" customHeight="1">
      <c r="A653" s="1"/>
      <c r="B653" s="1"/>
      <c r="C653" s="9"/>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ht="15.75" customHeight="1">
      <c r="A654" s="1"/>
      <c r="B654" s="1"/>
      <c r="C654" s="9"/>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ht="15.75" customHeight="1">
      <c r="A655" s="1"/>
      <c r="B655" s="1"/>
      <c r="C655" s="9"/>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ht="15.75" customHeight="1">
      <c r="A656" s="1"/>
      <c r="B656" s="1"/>
      <c r="C656" s="9"/>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ht="15.75" customHeight="1">
      <c r="A657" s="1"/>
      <c r="B657" s="1"/>
      <c r="C657" s="9"/>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ht="15.75" customHeight="1">
      <c r="A658" s="1"/>
      <c r="B658" s="1"/>
      <c r="C658" s="9"/>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ht="15.75" customHeight="1">
      <c r="A659" s="1"/>
      <c r="B659" s="1"/>
      <c r="C659" s="9"/>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ht="15.75" customHeight="1">
      <c r="A660" s="1"/>
      <c r="B660" s="1"/>
      <c r="C660" s="9"/>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ht="15.75" customHeight="1">
      <c r="A661" s="1"/>
      <c r="B661" s="1"/>
      <c r="C661" s="9"/>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ht="15.75" customHeight="1">
      <c r="A662" s="1"/>
      <c r="B662" s="1"/>
      <c r="C662" s="9"/>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ht="15.75" customHeight="1">
      <c r="A663" s="1"/>
      <c r="B663" s="1"/>
      <c r="C663" s="9"/>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ht="15.75" customHeight="1">
      <c r="A664" s="1"/>
      <c r="B664" s="1"/>
      <c r="C664" s="9"/>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ht="15.75" customHeight="1">
      <c r="A665" s="1"/>
      <c r="B665" s="1"/>
      <c r="C665" s="9"/>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ht="15.75" customHeight="1">
      <c r="A666" s="1"/>
      <c r="B666" s="1"/>
      <c r="C666" s="9"/>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ht="15.75" customHeight="1">
      <c r="A667" s="1"/>
      <c r="B667" s="1"/>
      <c r="C667" s="9"/>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ht="15.75" customHeight="1">
      <c r="A668" s="1"/>
      <c r="B668" s="1"/>
      <c r="C668" s="9"/>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ht="15.75" customHeight="1">
      <c r="A669" s="1"/>
      <c r="B669" s="1"/>
      <c r="C669" s="9"/>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ht="15.75" customHeight="1">
      <c r="A670" s="1"/>
      <c r="B670" s="1"/>
      <c r="C670" s="9"/>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ht="15.75" customHeight="1">
      <c r="A671" s="1"/>
      <c r="B671" s="1"/>
      <c r="C671" s="9"/>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ht="15.75" customHeight="1">
      <c r="A672" s="1"/>
      <c r="B672" s="1"/>
      <c r="C672" s="9"/>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ht="15.75" customHeight="1">
      <c r="A673" s="1"/>
      <c r="B673" s="1"/>
      <c r="C673" s="9"/>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ht="15.75" customHeight="1">
      <c r="A674" s="1"/>
      <c r="B674" s="1"/>
      <c r="C674" s="9"/>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ht="15.75" customHeight="1">
      <c r="A675" s="1"/>
      <c r="B675" s="1"/>
      <c r="C675" s="9"/>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ht="15.75" customHeight="1">
      <c r="A676" s="1"/>
      <c r="B676" s="1"/>
      <c r="C676" s="9"/>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ht="15.75" customHeight="1">
      <c r="A677" s="1"/>
      <c r="B677" s="1"/>
      <c r="C677" s="9"/>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ht="15.75" customHeight="1">
      <c r="A678" s="1"/>
      <c r="B678" s="1"/>
      <c r="C678" s="9"/>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ht="15.75" customHeight="1">
      <c r="A679" s="1"/>
      <c r="B679" s="1"/>
      <c r="C679" s="9"/>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ht="15.75" customHeight="1">
      <c r="A680" s="1"/>
      <c r="B680" s="1"/>
      <c r="C680" s="9"/>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ht="15.75" customHeight="1">
      <c r="A681" s="1"/>
      <c r="B681" s="1"/>
      <c r="C681" s="9"/>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ht="15.75" customHeight="1">
      <c r="A682" s="1"/>
      <c r="B682" s="1"/>
      <c r="C682" s="9"/>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ht="15.75" customHeight="1">
      <c r="A683" s="1"/>
      <c r="B683" s="1"/>
      <c r="C683" s="9"/>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ht="15.75" customHeight="1">
      <c r="A684" s="1"/>
      <c r="B684" s="1"/>
      <c r="C684" s="9"/>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ht="15.75" customHeight="1">
      <c r="A685" s="1"/>
      <c r="B685" s="1"/>
      <c r="C685" s="9"/>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ht="15.75" customHeight="1">
      <c r="A686" s="1"/>
      <c r="B686" s="1"/>
      <c r="C686" s="9"/>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ht="15.75" customHeight="1">
      <c r="A687" s="1"/>
      <c r="B687" s="1"/>
      <c r="C687" s="9"/>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ht="15.75" customHeight="1">
      <c r="A688" s="1"/>
      <c r="B688" s="1"/>
      <c r="C688" s="9"/>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ht="15.75" customHeight="1">
      <c r="A689" s="1"/>
      <c r="B689" s="1"/>
      <c r="C689" s="9"/>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ht="15.75" customHeight="1">
      <c r="A690" s="1"/>
      <c r="B690" s="1"/>
      <c r="C690" s="9"/>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ht="15.75" customHeight="1">
      <c r="A691" s="1"/>
      <c r="B691" s="1"/>
      <c r="C691" s="9"/>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ht="15.75" customHeight="1">
      <c r="A692" s="1"/>
      <c r="B692" s="1"/>
      <c r="C692" s="9"/>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ht="15.75" customHeight="1">
      <c r="A693" s="1"/>
      <c r="B693" s="1"/>
      <c r="C693" s="9"/>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ht="15.75" customHeight="1">
      <c r="A694" s="1"/>
      <c r="B694" s="1"/>
      <c r="C694" s="9"/>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ht="15.75" customHeight="1">
      <c r="A695" s="1"/>
      <c r="B695" s="1"/>
      <c r="C695" s="9"/>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ht="15.75" customHeight="1">
      <c r="A696" s="1"/>
      <c r="B696" s="1"/>
      <c r="C696" s="9"/>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ht="15.75" customHeight="1">
      <c r="A697" s="1"/>
      <c r="B697" s="1"/>
      <c r="C697" s="9"/>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ht="15.75" customHeight="1">
      <c r="A698" s="1"/>
      <c r="B698" s="1"/>
      <c r="C698" s="9"/>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ht="15.75" customHeight="1">
      <c r="A699" s="1"/>
      <c r="B699" s="1"/>
      <c r="C699" s="9"/>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ht="15.75" customHeight="1">
      <c r="A700" s="1"/>
      <c r="B700" s="1"/>
      <c r="C700" s="9"/>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ht="15.75" customHeight="1">
      <c r="A701" s="1"/>
      <c r="B701" s="1"/>
      <c r="C701" s="9"/>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ht="15.75" customHeight="1">
      <c r="A702" s="1"/>
      <c r="B702" s="1"/>
      <c r="C702" s="9"/>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ht="15.75" customHeight="1">
      <c r="A703" s="1"/>
      <c r="B703" s="1"/>
      <c r="C703" s="9"/>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ht="15.75" customHeight="1">
      <c r="A704" s="1"/>
      <c r="B704" s="1"/>
      <c r="C704" s="9"/>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ht="15.75" customHeight="1">
      <c r="A705" s="1"/>
      <c r="B705" s="1"/>
      <c r="C705" s="9"/>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ht="15.75" customHeight="1">
      <c r="A706" s="1"/>
      <c r="B706" s="1"/>
      <c r="C706" s="9"/>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ht="15.75" customHeight="1">
      <c r="A707" s="1"/>
      <c r="B707" s="1"/>
      <c r="C707" s="9"/>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ht="15.75" customHeight="1">
      <c r="A708" s="1"/>
      <c r="B708" s="1"/>
      <c r="C708" s="9"/>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ht="15.75" customHeight="1">
      <c r="A709" s="1"/>
      <c r="B709" s="1"/>
      <c r="C709" s="9"/>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ht="15.75" customHeight="1">
      <c r="A710" s="1"/>
      <c r="B710" s="1"/>
      <c r="C710" s="9"/>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ht="15.75" customHeight="1">
      <c r="A711" s="1"/>
      <c r="B711" s="1"/>
      <c r="C711" s="9"/>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ht="15.75" customHeight="1">
      <c r="A712" s="1"/>
      <c r="B712" s="1"/>
      <c r="C712" s="9"/>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ht="15.75" customHeight="1">
      <c r="A713" s="1"/>
      <c r="B713" s="1"/>
      <c r="C713" s="9"/>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ht="15.75" customHeight="1">
      <c r="A714" s="1"/>
      <c r="B714" s="1"/>
      <c r="C714" s="9"/>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ht="15.75" customHeight="1">
      <c r="A715" s="1"/>
      <c r="B715" s="1"/>
      <c r="C715" s="9"/>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ht="15.75" customHeight="1">
      <c r="A716" s="1"/>
      <c r="B716" s="1"/>
      <c r="C716" s="9"/>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ht="15.75" customHeight="1">
      <c r="A717" s="1"/>
      <c r="B717" s="1"/>
      <c r="C717" s="9"/>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ht="15.75" customHeight="1">
      <c r="A718" s="1"/>
      <c r="B718" s="1"/>
      <c r="C718" s="9"/>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ht="15.75" customHeight="1">
      <c r="A719" s="1"/>
      <c r="B719" s="1"/>
      <c r="C719" s="9"/>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ht="15.75" customHeight="1">
      <c r="A720" s="1"/>
      <c r="B720" s="1"/>
      <c r="C720" s="9"/>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ht="15.75" customHeight="1">
      <c r="A721" s="1"/>
      <c r="B721" s="1"/>
      <c r="C721" s="9"/>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ht="15.75" customHeight="1">
      <c r="A722" s="1"/>
      <c r="B722" s="1"/>
      <c r="C722" s="9"/>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ht="15.75" customHeight="1">
      <c r="A723" s="1"/>
      <c r="B723" s="1"/>
      <c r="C723" s="9"/>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ht="15.75" customHeight="1">
      <c r="A724" s="1"/>
      <c r="B724" s="1"/>
      <c r="C724" s="9"/>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ht="15.75" customHeight="1">
      <c r="A725" s="1"/>
      <c r="B725" s="1"/>
      <c r="C725" s="9"/>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ht="15.75" customHeight="1">
      <c r="A726" s="1"/>
      <c r="B726" s="1"/>
      <c r="C726" s="9"/>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ht="15.75" customHeight="1">
      <c r="A727" s="1"/>
      <c r="B727" s="1"/>
      <c r="C727" s="9"/>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ht="15.75" customHeight="1">
      <c r="A728" s="1"/>
      <c r="B728" s="1"/>
      <c r="C728" s="9"/>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ht="15.75" customHeight="1">
      <c r="A729" s="1"/>
      <c r="B729" s="1"/>
      <c r="C729" s="9"/>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ht="15.75" customHeight="1">
      <c r="A730" s="1"/>
      <c r="B730" s="1"/>
      <c r="C730" s="9"/>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ht="15.75" customHeight="1">
      <c r="A731" s="1"/>
      <c r="B731" s="1"/>
      <c r="C731" s="9"/>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ht="15.75" customHeight="1">
      <c r="A732" s="1"/>
      <c r="B732" s="1"/>
      <c r="C732" s="9"/>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ht="15.75" customHeight="1">
      <c r="A733" s="1"/>
      <c r="B733" s="1"/>
      <c r="C733" s="9"/>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ht="15.75" customHeight="1">
      <c r="A734" s="1"/>
      <c r="B734" s="1"/>
      <c r="C734" s="9"/>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ht="15.75" customHeight="1">
      <c r="A735" s="1"/>
      <c r="B735" s="1"/>
      <c r="C735" s="9"/>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ht="15.75" customHeight="1">
      <c r="A736" s="1"/>
      <c r="B736" s="1"/>
      <c r="C736" s="9"/>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ht="15.75" customHeight="1">
      <c r="A737" s="1"/>
      <c r="B737" s="1"/>
      <c r="C737" s="9"/>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ht="15.75" customHeight="1">
      <c r="A738" s="1"/>
      <c r="B738" s="1"/>
      <c r="C738" s="9"/>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ht="15.75" customHeight="1">
      <c r="A739" s="1"/>
      <c r="B739" s="1"/>
      <c r="C739" s="9"/>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ht="15.75" customHeight="1">
      <c r="A740" s="1"/>
      <c r="B740" s="1"/>
      <c r="C740" s="9"/>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ht="15.75" customHeight="1">
      <c r="A741" s="1"/>
      <c r="B741" s="1"/>
      <c r="C741" s="9"/>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ht="15.75" customHeight="1">
      <c r="A742" s="1"/>
      <c r="B742" s="1"/>
      <c r="C742" s="9"/>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ht="15.75" customHeight="1">
      <c r="A743" s="1"/>
      <c r="B743" s="1"/>
      <c r="C743" s="9"/>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ht="15.75" customHeight="1">
      <c r="A744" s="1"/>
      <c r="B744" s="1"/>
      <c r="C744" s="9"/>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ht="15.75" customHeight="1">
      <c r="A745" s="1"/>
      <c r="B745" s="1"/>
      <c r="C745" s="9"/>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ht="15.75" customHeight="1">
      <c r="A746" s="1"/>
      <c r="B746" s="1"/>
      <c r="C746" s="9"/>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ht="15.75" customHeight="1">
      <c r="A747" s="1"/>
      <c r="B747" s="1"/>
      <c r="C747" s="9"/>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ht="15.75" customHeight="1">
      <c r="A748" s="1"/>
      <c r="B748" s="1"/>
      <c r="C748" s="9"/>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ht="15.75" customHeight="1">
      <c r="A749" s="1"/>
      <c r="B749" s="1"/>
      <c r="C749" s="9"/>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ht="15.75" customHeight="1">
      <c r="A750" s="1"/>
      <c r="B750" s="1"/>
      <c r="C750" s="9"/>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ht="15.75" customHeight="1">
      <c r="A751" s="1"/>
      <c r="B751" s="1"/>
      <c r="C751" s="9"/>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ht="15.75" customHeight="1">
      <c r="A752" s="1"/>
      <c r="B752" s="1"/>
      <c r="C752" s="9"/>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ht="15.75" customHeight="1">
      <c r="A753" s="1"/>
      <c r="B753" s="1"/>
      <c r="C753" s="9"/>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ht="15.75" customHeight="1">
      <c r="A754" s="1"/>
      <c r="B754" s="1"/>
      <c r="C754" s="9"/>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ht="15.75" customHeight="1">
      <c r="A755" s="1"/>
      <c r="B755" s="1"/>
      <c r="C755" s="9"/>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ht="15.75" customHeight="1">
      <c r="A756" s="1"/>
      <c r="B756" s="1"/>
      <c r="C756" s="9"/>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ht="15.75" customHeight="1">
      <c r="A757" s="1"/>
      <c r="B757" s="1"/>
      <c r="C757" s="9"/>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ht="15.75" customHeight="1">
      <c r="A758" s="1"/>
      <c r="B758" s="1"/>
      <c r="C758" s="9"/>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ht="15.75" customHeight="1">
      <c r="A759" s="1"/>
      <c r="B759" s="1"/>
      <c r="C759" s="9"/>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ht="15.75" customHeight="1">
      <c r="A760" s="1"/>
      <c r="B760" s="1"/>
      <c r="C760" s="9"/>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ht="15.75" customHeight="1">
      <c r="A761" s="1"/>
      <c r="B761" s="1"/>
      <c r="C761" s="9"/>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ht="15.75" customHeight="1">
      <c r="A762" s="1"/>
      <c r="B762" s="1"/>
      <c r="C762" s="9"/>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ht="15.75" customHeight="1">
      <c r="A763" s="1"/>
      <c r="B763" s="1"/>
      <c r="C763" s="9"/>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ht="15.75" customHeight="1">
      <c r="A764" s="1"/>
      <c r="B764" s="1"/>
      <c r="C764" s="9"/>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ht="15.75" customHeight="1">
      <c r="A765" s="1"/>
      <c r="B765" s="1"/>
      <c r="C765" s="9"/>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ht="15.75" customHeight="1">
      <c r="A766" s="1"/>
      <c r="B766" s="1"/>
      <c r="C766" s="9"/>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ht="15.75" customHeight="1">
      <c r="A767" s="1"/>
      <c r="B767" s="1"/>
      <c r="C767" s="9"/>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ht="15.75" customHeight="1">
      <c r="A768" s="1"/>
      <c r="B768" s="1"/>
      <c r="C768" s="9"/>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ht="15.75" customHeight="1">
      <c r="A769" s="1"/>
      <c r="B769" s="1"/>
      <c r="C769" s="9"/>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ht="15.75" customHeight="1">
      <c r="A770" s="1"/>
      <c r="B770" s="1"/>
      <c r="C770" s="9"/>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ht="15.75" customHeight="1">
      <c r="A771" s="1"/>
      <c r="B771" s="1"/>
      <c r="C771" s="9"/>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ht="15.75" customHeight="1">
      <c r="A772" s="1"/>
      <c r="B772" s="1"/>
      <c r="C772" s="9"/>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ht="15.75" customHeight="1">
      <c r="A773" s="1"/>
      <c r="B773" s="1"/>
      <c r="C773" s="9"/>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ht="15.75" customHeight="1">
      <c r="A774" s="1"/>
      <c r="B774" s="1"/>
      <c r="C774" s="9"/>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ht="15.75" customHeight="1">
      <c r="A775" s="1"/>
      <c r="B775" s="1"/>
      <c r="C775" s="9"/>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ht="15.75" customHeight="1">
      <c r="A776" s="1"/>
      <c r="B776" s="1"/>
      <c r="C776" s="9"/>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ht="15.75" customHeight="1">
      <c r="A777" s="1"/>
      <c r="B777" s="1"/>
      <c r="C777" s="9"/>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ht="15.75" customHeight="1">
      <c r="A778" s="1"/>
      <c r="B778" s="1"/>
      <c r="C778" s="9"/>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ht="15.75" customHeight="1">
      <c r="A779" s="1"/>
      <c r="B779" s="1"/>
      <c r="C779" s="9"/>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ht="15.75" customHeight="1">
      <c r="A780" s="1"/>
      <c r="B780" s="1"/>
      <c r="C780" s="9"/>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ht="15.75" customHeight="1">
      <c r="A781" s="1"/>
      <c r="B781" s="1"/>
      <c r="C781" s="9"/>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ht="15.75" customHeight="1">
      <c r="A782" s="1"/>
      <c r="B782" s="1"/>
      <c r="C782" s="9"/>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ht="15.75" customHeight="1">
      <c r="A783" s="1"/>
      <c r="B783" s="1"/>
      <c r="C783" s="9"/>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ht="15.75" customHeight="1">
      <c r="A784" s="1"/>
      <c r="B784" s="1"/>
      <c r="C784" s="9"/>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ht="15.75" customHeight="1">
      <c r="A785" s="1"/>
      <c r="B785" s="1"/>
      <c r="C785" s="9"/>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ht="15.75" customHeight="1">
      <c r="A786" s="1"/>
      <c r="B786" s="1"/>
      <c r="C786" s="9"/>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ht="15.75" customHeight="1">
      <c r="A787" s="1"/>
      <c r="B787" s="1"/>
      <c r="C787" s="9"/>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ht="15.75" customHeight="1">
      <c r="A788" s="1"/>
      <c r="B788" s="1"/>
      <c r="C788" s="9"/>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ht="15.75" customHeight="1">
      <c r="A789" s="1"/>
      <c r="B789" s="1"/>
      <c r="C789" s="9"/>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ht="15.75" customHeight="1">
      <c r="A790" s="1"/>
      <c r="B790" s="1"/>
      <c r="C790" s="9"/>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ht="15.75" customHeight="1">
      <c r="A791" s="1"/>
      <c r="B791" s="1"/>
      <c r="C791" s="9"/>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ht="15.75" customHeight="1">
      <c r="A792" s="1"/>
      <c r="B792" s="1"/>
      <c r="C792" s="9"/>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ht="15.75" customHeight="1">
      <c r="A793" s="1"/>
      <c r="B793" s="1"/>
      <c r="C793" s="9"/>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ht="15.75" customHeight="1">
      <c r="A794" s="1"/>
      <c r="B794" s="1"/>
      <c r="C794" s="9"/>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ht="15.75" customHeight="1">
      <c r="A795" s="1"/>
      <c r="B795" s="1"/>
      <c r="C795" s="9"/>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ht="15.75" customHeight="1">
      <c r="A796" s="1"/>
      <c r="B796" s="1"/>
      <c r="C796" s="9"/>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ht="15.75" customHeight="1">
      <c r="A797" s="1"/>
      <c r="B797" s="1"/>
      <c r="C797" s="9"/>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ht="15.75" customHeight="1">
      <c r="A798" s="1"/>
      <c r="B798" s="1"/>
      <c r="C798" s="9"/>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ht="15.75" customHeight="1">
      <c r="A799" s="1"/>
      <c r="B799" s="1"/>
      <c r="C799" s="9"/>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ht="15.75" customHeight="1">
      <c r="A800" s="1"/>
      <c r="B800" s="1"/>
      <c r="C800" s="9"/>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ht="15.75" customHeight="1">
      <c r="A801" s="1"/>
      <c r="B801" s="1"/>
      <c r="C801" s="9"/>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ht="15.75" customHeight="1">
      <c r="A802" s="1"/>
      <c r="B802" s="1"/>
      <c r="C802" s="9"/>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ht="15.75" customHeight="1">
      <c r="A803" s="1"/>
      <c r="B803" s="1"/>
      <c r="C803" s="9"/>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ht="15.75" customHeight="1">
      <c r="A804" s="1"/>
      <c r="B804" s="1"/>
      <c r="C804" s="9"/>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ht="15.75" customHeight="1">
      <c r="A805" s="1"/>
      <c r="B805" s="1"/>
      <c r="C805" s="9"/>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ht="15.75" customHeight="1">
      <c r="A806" s="1"/>
      <c r="B806" s="1"/>
      <c r="C806" s="9"/>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ht="15.75" customHeight="1">
      <c r="A807" s="1"/>
      <c r="B807" s="1"/>
      <c r="C807" s="9"/>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ht="15.75" customHeight="1">
      <c r="A808" s="1"/>
      <c r="B808" s="1"/>
      <c r="C808" s="9"/>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ht="15.75" customHeight="1">
      <c r="A809" s="1"/>
      <c r="B809" s="1"/>
      <c r="C809" s="9"/>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ht="15.75" customHeight="1">
      <c r="A810" s="1"/>
      <c r="B810" s="1"/>
      <c r="C810" s="9"/>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ht="15.75" customHeight="1">
      <c r="A811" s="1"/>
      <c r="B811" s="1"/>
      <c r="C811" s="9"/>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ht="15.75" customHeight="1">
      <c r="A812" s="1"/>
      <c r="B812" s="1"/>
      <c r="C812" s="9"/>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ht="15.75" customHeight="1">
      <c r="A813" s="1"/>
      <c r="B813" s="1"/>
      <c r="C813" s="9"/>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ht="15.75" customHeight="1">
      <c r="A814" s="1"/>
      <c r="B814" s="1"/>
      <c r="C814" s="9"/>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ht="15.75" customHeight="1">
      <c r="A815" s="1"/>
      <c r="B815" s="1"/>
      <c r="C815" s="9"/>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ht="15.75" customHeight="1">
      <c r="A816" s="1"/>
      <c r="B816" s="1"/>
      <c r="C816" s="9"/>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ht="15.75" customHeight="1">
      <c r="A817" s="1"/>
      <c r="B817" s="1"/>
      <c r="C817" s="9"/>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ht="15.75" customHeight="1">
      <c r="A818" s="1"/>
      <c r="B818" s="1"/>
      <c r="C818" s="9"/>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ht="15.75" customHeight="1">
      <c r="A819" s="1"/>
      <c r="B819" s="1"/>
      <c r="C819" s="9"/>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ht="15.75" customHeight="1">
      <c r="A820" s="1"/>
      <c r="B820" s="1"/>
      <c r="C820" s="9"/>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ht="15.75" customHeight="1">
      <c r="A821" s="1"/>
      <c r="B821" s="1"/>
      <c r="C821" s="9"/>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ht="15.75" customHeight="1">
      <c r="A822" s="1"/>
      <c r="B822" s="1"/>
      <c r="C822" s="9"/>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ht="15.75" customHeight="1">
      <c r="A823" s="1"/>
      <c r="B823" s="1"/>
      <c r="C823" s="9"/>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ht="15.75" customHeight="1">
      <c r="A824" s="1"/>
      <c r="B824" s="1"/>
      <c r="C824" s="9"/>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ht="15.75" customHeight="1">
      <c r="A825" s="1"/>
      <c r="B825" s="1"/>
      <c r="C825" s="9"/>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ht="15.75" customHeight="1">
      <c r="A826" s="1"/>
      <c r="B826" s="1"/>
      <c r="C826" s="9"/>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ht="15.75" customHeight="1">
      <c r="A827" s="1"/>
      <c r="B827" s="1"/>
      <c r="C827" s="9"/>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ht="15.75" customHeight="1">
      <c r="A828" s="1"/>
      <c r="B828" s="1"/>
      <c r="C828" s="9"/>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ht="15.75" customHeight="1">
      <c r="A829" s="1"/>
      <c r="B829" s="1"/>
      <c r="C829" s="9"/>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ht="15.75" customHeight="1">
      <c r="A830" s="1"/>
      <c r="B830" s="1"/>
      <c r="C830" s="9"/>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ht="15.75" customHeight="1">
      <c r="A831" s="1"/>
      <c r="B831" s="1"/>
      <c r="C831" s="9"/>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ht="15.75" customHeight="1">
      <c r="A832" s="1"/>
      <c r="B832" s="1"/>
      <c r="C832" s="9"/>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ht="15.75" customHeight="1">
      <c r="A833" s="1"/>
      <c r="B833" s="1"/>
      <c r="C833" s="9"/>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ht="15.75" customHeight="1">
      <c r="A834" s="1"/>
      <c r="B834" s="1"/>
      <c r="C834" s="9"/>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ht="15.75" customHeight="1">
      <c r="A835" s="1"/>
      <c r="B835" s="1"/>
      <c r="C835" s="9"/>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ht="15.75" customHeight="1">
      <c r="A836" s="1"/>
      <c r="B836" s="1"/>
      <c r="C836" s="9"/>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ht="15.75" customHeight="1">
      <c r="A837" s="1"/>
      <c r="B837" s="1"/>
      <c r="C837" s="9"/>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ht="15.75" customHeight="1">
      <c r="A838" s="1"/>
      <c r="B838" s="1"/>
      <c r="C838" s="9"/>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ht="15.75" customHeight="1">
      <c r="A839" s="1"/>
      <c r="B839" s="1"/>
      <c r="C839" s="9"/>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ht="15.75" customHeight="1">
      <c r="A840" s="1"/>
      <c r="B840" s="1"/>
      <c r="C840" s="9"/>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ht="15.75" customHeight="1">
      <c r="A841" s="1"/>
      <c r="B841" s="1"/>
      <c r="C841" s="9"/>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ht="15.75" customHeight="1">
      <c r="A842" s="1"/>
      <c r="B842" s="1"/>
      <c r="C842" s="9"/>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ht="15.75" customHeight="1">
      <c r="A843" s="1"/>
      <c r="B843" s="1"/>
      <c r="C843" s="9"/>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ht="15.75" customHeight="1">
      <c r="A844" s="1"/>
      <c r="B844" s="1"/>
      <c r="C844" s="9"/>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ht="15.75" customHeight="1">
      <c r="A845" s="1"/>
      <c r="B845" s="1"/>
      <c r="C845" s="9"/>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ht="15.75" customHeight="1">
      <c r="A846" s="1"/>
      <c r="B846" s="1"/>
      <c r="C846" s="9"/>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ht="15.75" customHeight="1">
      <c r="A847" s="1"/>
      <c r="B847" s="1"/>
      <c r="C847" s="9"/>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ht="15.75" customHeight="1">
      <c r="A848" s="1"/>
      <c r="B848" s="1"/>
      <c r="C848" s="9"/>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ht="15.75" customHeight="1">
      <c r="A849" s="1"/>
      <c r="B849" s="1"/>
      <c r="C849" s="9"/>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ht="15.75" customHeight="1">
      <c r="A850" s="1"/>
      <c r="B850" s="1"/>
      <c r="C850" s="9"/>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ht="15.75" customHeight="1">
      <c r="A851" s="1"/>
      <c r="B851" s="1"/>
      <c r="C851" s="9"/>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ht="15.75" customHeight="1">
      <c r="A852" s="1"/>
      <c r="B852" s="1"/>
      <c r="C852" s="9"/>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ht="15.75" customHeight="1">
      <c r="A853" s="1"/>
      <c r="B853" s="1"/>
      <c r="C853" s="9"/>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ht="15.75" customHeight="1">
      <c r="A854" s="1"/>
      <c r="B854" s="1"/>
      <c r="C854" s="9"/>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ht="15.75" customHeight="1">
      <c r="A855" s="1"/>
      <c r="B855" s="1"/>
      <c r="C855" s="9"/>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ht="15.75" customHeight="1">
      <c r="A856" s="1"/>
      <c r="B856" s="1"/>
      <c r="C856" s="9"/>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ht="15.75" customHeight="1">
      <c r="A857" s="1"/>
      <c r="B857" s="1"/>
      <c r="C857" s="9"/>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ht="15.75" customHeight="1">
      <c r="A858" s="1"/>
      <c r="B858" s="1"/>
      <c r="C858" s="9"/>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ht="15.75" customHeight="1">
      <c r="A859" s="1"/>
      <c r="B859" s="1"/>
      <c r="C859" s="9"/>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ht="15.75" customHeight="1">
      <c r="A860" s="1"/>
      <c r="B860" s="1"/>
      <c r="C860" s="9"/>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ht="15.75" customHeight="1">
      <c r="A861" s="1"/>
      <c r="B861" s="1"/>
      <c r="C861" s="9"/>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ht="15.75" customHeight="1">
      <c r="A862" s="1"/>
      <c r="B862" s="1"/>
      <c r="C862" s="9"/>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ht="15.75" customHeight="1">
      <c r="A863" s="1"/>
      <c r="B863" s="1"/>
      <c r="C863" s="9"/>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ht="15.75" customHeight="1">
      <c r="A864" s="1"/>
      <c r="B864" s="1"/>
      <c r="C864" s="9"/>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ht="15.75" customHeight="1">
      <c r="A865" s="1"/>
      <c r="B865" s="1"/>
      <c r="C865" s="9"/>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ht="15.75" customHeight="1">
      <c r="A866" s="1"/>
      <c r="B866" s="1"/>
      <c r="C866" s="9"/>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ht="15.75" customHeight="1">
      <c r="A867" s="1"/>
      <c r="B867" s="1"/>
      <c r="C867" s="9"/>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ht="15.75" customHeight="1">
      <c r="A868" s="1"/>
      <c r="B868" s="1"/>
      <c r="C868" s="9"/>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ht="15.75" customHeight="1">
      <c r="A869" s="1"/>
      <c r="B869" s="1"/>
      <c r="C869" s="9"/>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ht="15.75" customHeight="1">
      <c r="A870" s="1"/>
      <c r="B870" s="1"/>
      <c r="C870" s="9"/>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ht="15.75" customHeight="1">
      <c r="A871" s="1"/>
      <c r="B871" s="1"/>
      <c r="C871" s="9"/>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ht="15.75" customHeight="1">
      <c r="A872" s="1"/>
      <c r="B872" s="1"/>
      <c r="C872" s="9"/>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ht="15.75" customHeight="1">
      <c r="A873" s="1"/>
      <c r="B873" s="1"/>
      <c r="C873" s="9"/>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ht="15.75" customHeight="1">
      <c r="A874" s="1"/>
      <c r="B874" s="1"/>
      <c r="C874" s="9"/>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ht="15.75" customHeight="1">
      <c r="A875" s="1"/>
      <c r="B875" s="1"/>
      <c r="C875" s="9"/>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ht="15.75" customHeight="1">
      <c r="A876" s="1"/>
      <c r="B876" s="1"/>
      <c r="C876" s="9"/>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ht="15.75" customHeight="1">
      <c r="A877" s="1"/>
      <c r="B877" s="1"/>
      <c r="C877" s="9"/>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ht="15.75" customHeight="1">
      <c r="A878" s="1"/>
      <c r="B878" s="1"/>
      <c r="C878" s="9"/>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ht="15.75" customHeight="1">
      <c r="A879" s="1"/>
      <c r="B879" s="1"/>
      <c r="C879" s="9"/>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ht="15.75" customHeight="1">
      <c r="A880" s="1"/>
      <c r="B880" s="1"/>
      <c r="C880" s="9"/>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ht="15.75" customHeight="1">
      <c r="A881" s="1"/>
      <c r="B881" s="1"/>
      <c r="C881" s="9"/>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ht="15.75" customHeight="1">
      <c r="A882" s="1"/>
      <c r="B882" s="1"/>
      <c r="C882" s="9"/>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ht="15.75" customHeight="1">
      <c r="A883" s="1"/>
      <c r="B883" s="1"/>
      <c r="C883" s="9"/>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ht="15.75" customHeight="1">
      <c r="A884" s="1"/>
      <c r="B884" s="1"/>
      <c r="C884" s="9"/>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ht="15.75" customHeight="1">
      <c r="A885" s="1"/>
      <c r="B885" s="1"/>
      <c r="C885" s="9"/>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ht="15.75" customHeight="1">
      <c r="A886" s="1"/>
      <c r="B886" s="1"/>
      <c r="C886" s="9"/>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ht="15.75" customHeight="1">
      <c r="A887" s="1"/>
      <c r="B887" s="1"/>
      <c r="C887" s="9"/>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ht="15.75" customHeight="1">
      <c r="A888" s="1"/>
      <c r="B888" s="1"/>
      <c r="C888" s="9"/>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ht="15.75" customHeight="1">
      <c r="A889" s="1"/>
      <c r="B889" s="1"/>
      <c r="C889" s="9"/>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ht="15.75" customHeight="1">
      <c r="A890" s="1"/>
      <c r="B890" s="1"/>
      <c r="C890" s="9"/>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ht="15.75" customHeight="1">
      <c r="A891" s="1"/>
      <c r="B891" s="1"/>
      <c r="C891" s="9"/>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ht="15.75" customHeight="1">
      <c r="A892" s="1"/>
      <c r="B892" s="1"/>
      <c r="C892" s="9"/>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ht="15.75" customHeight="1">
      <c r="A893" s="1"/>
      <c r="B893" s="1"/>
      <c r="C893" s="9"/>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ht="15.75" customHeight="1">
      <c r="A894" s="1"/>
      <c r="B894" s="1"/>
      <c r="C894" s="9"/>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ht="15.75" customHeight="1">
      <c r="A895" s="1"/>
      <c r="B895" s="1"/>
      <c r="C895" s="9"/>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ht="15.75" customHeight="1">
      <c r="A896" s="1"/>
      <c r="B896" s="1"/>
      <c r="C896" s="9"/>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ht="15.75" customHeight="1">
      <c r="A897" s="1"/>
      <c r="B897" s="1"/>
      <c r="C897" s="9"/>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ht="15.75" customHeight="1">
      <c r="A898" s="1"/>
      <c r="B898" s="1"/>
      <c r="C898" s="9"/>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ht="15.75" customHeight="1">
      <c r="A899" s="1"/>
      <c r="B899" s="1"/>
      <c r="C899" s="9"/>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ht="15.75" customHeight="1">
      <c r="A900" s="1"/>
      <c r="B900" s="1"/>
      <c r="C900" s="9"/>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ht="15.75" customHeight="1">
      <c r="A901" s="1"/>
      <c r="B901" s="1"/>
      <c r="C901" s="9"/>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ht="15.75" customHeight="1">
      <c r="A902" s="1"/>
      <c r="B902" s="1"/>
      <c r="C902" s="9"/>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ht="15.75" customHeight="1">
      <c r="A903" s="1"/>
      <c r="B903" s="1"/>
      <c r="C903" s="9"/>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ht="15.75" customHeight="1">
      <c r="A904" s="1"/>
      <c r="B904" s="1"/>
      <c r="C904" s="9"/>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ht="15.75" customHeight="1">
      <c r="A905" s="1"/>
      <c r="B905" s="1"/>
      <c r="C905" s="9"/>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ht="15.75" customHeight="1">
      <c r="A906" s="1"/>
      <c r="B906" s="1"/>
      <c r="C906" s="9"/>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ht="15.75" customHeight="1">
      <c r="A907" s="1"/>
      <c r="B907" s="1"/>
      <c r="C907" s="9"/>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ht="15.75" customHeight="1">
      <c r="A908" s="1"/>
      <c r="B908" s="1"/>
      <c r="C908" s="9"/>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ht="15.75" customHeight="1">
      <c r="A909" s="1"/>
      <c r="B909" s="1"/>
      <c r="C909" s="9"/>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ht="15.75" customHeight="1">
      <c r="A910" s="1"/>
      <c r="B910" s="1"/>
      <c r="C910" s="9"/>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ht="15.75" customHeight="1">
      <c r="A911" s="1"/>
      <c r="B911" s="1"/>
      <c r="C911" s="9"/>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ht="15.75" customHeight="1">
      <c r="A912" s="1"/>
      <c r="B912" s="1"/>
      <c r="C912" s="9"/>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ht="15.75" customHeight="1">
      <c r="A913" s="1"/>
      <c r="B913" s="1"/>
      <c r="C913" s="9"/>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ht="15.75" customHeight="1">
      <c r="A914" s="1"/>
      <c r="B914" s="1"/>
      <c r="C914" s="9"/>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ht="15.75" customHeight="1">
      <c r="A915" s="1"/>
      <c r="B915" s="1"/>
      <c r="C915" s="9"/>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ht="15.75" customHeight="1">
      <c r="A916" s="1"/>
      <c r="B916" s="1"/>
      <c r="C916" s="9"/>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ht="15.75" customHeight="1">
      <c r="A917" s="1"/>
      <c r="B917" s="1"/>
      <c r="C917" s="9"/>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ht="15.75" customHeight="1">
      <c r="A918" s="1"/>
      <c r="B918" s="1"/>
      <c r="C918" s="9"/>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ht="15.75" customHeight="1">
      <c r="A919" s="1"/>
      <c r="B919" s="1"/>
      <c r="C919" s="9"/>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ht="15.75" customHeight="1">
      <c r="A920" s="1"/>
      <c r="B920" s="1"/>
      <c r="C920" s="9"/>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ht="15.75" customHeight="1">
      <c r="A921" s="1"/>
      <c r="B921" s="1"/>
      <c r="C921" s="9"/>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ht="15.75" customHeight="1">
      <c r="A922" s="1"/>
      <c r="B922" s="1"/>
      <c r="C922" s="9"/>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ht="15.75" customHeight="1">
      <c r="A923" s="1"/>
      <c r="B923" s="1"/>
      <c r="C923" s="9"/>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ht="15.75" customHeight="1">
      <c r="A924" s="1"/>
      <c r="B924" s="1"/>
      <c r="C924" s="9"/>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ht="15.75" customHeight="1">
      <c r="A925" s="1"/>
      <c r="B925" s="1"/>
      <c r="C925" s="9"/>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ht="15.75" customHeight="1">
      <c r="A926" s="1"/>
      <c r="B926" s="1"/>
      <c r="C926" s="9"/>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ht="15.75" customHeight="1">
      <c r="A927" s="1"/>
      <c r="B927" s="1"/>
      <c r="C927" s="9"/>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ht="15.75" customHeight="1">
      <c r="A928" s="1"/>
      <c r="B928" s="1"/>
      <c r="C928" s="9"/>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ht="15.75" customHeight="1">
      <c r="A929" s="1"/>
      <c r="B929" s="1"/>
      <c r="C929" s="9"/>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ht="15.75" customHeight="1">
      <c r="A930" s="1"/>
      <c r="B930" s="1"/>
      <c r="C930" s="9"/>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ht="15.75" customHeight="1">
      <c r="A931" s="1"/>
      <c r="B931" s="1"/>
      <c r="C931" s="9"/>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ht="15.75" customHeight="1">
      <c r="A932" s="1"/>
      <c r="B932" s="1"/>
      <c r="C932" s="9"/>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ht="15.75" customHeight="1">
      <c r="A933" s="1"/>
      <c r="B933" s="1"/>
      <c r="C933" s="9"/>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ht="15.75" customHeight="1">
      <c r="A934" s="1"/>
      <c r="B934" s="1"/>
      <c r="C934" s="9"/>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ht="15.75" customHeight="1">
      <c r="A935" s="1"/>
      <c r="B935" s="1"/>
      <c r="C935" s="9"/>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ht="15.75" customHeight="1">
      <c r="A936" s="1"/>
      <c r="B936" s="1"/>
      <c r="C936" s="9"/>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ht="15.75" customHeight="1">
      <c r="A937" s="1"/>
      <c r="B937" s="1"/>
      <c r="C937" s="9"/>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ht="15.75" customHeight="1">
      <c r="A938" s="1"/>
      <c r="B938" s="1"/>
      <c r="C938" s="9"/>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ht="15.75" customHeight="1">
      <c r="A939" s="1"/>
      <c r="B939" s="1"/>
      <c r="C939" s="9"/>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ht="15.75" customHeight="1">
      <c r="A940" s="1"/>
      <c r="B940" s="1"/>
      <c r="C940" s="9"/>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ht="15.75" customHeight="1">
      <c r="A941" s="1"/>
      <c r="B941" s="1"/>
      <c r="C941" s="9"/>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ht="15.75" customHeight="1">
      <c r="A942" s="1"/>
      <c r="B942" s="1"/>
      <c r="C942" s="9"/>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ht="15.75" customHeight="1">
      <c r="A943" s="1"/>
      <c r="B943" s="1"/>
      <c r="C943" s="9"/>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ht="15.75" customHeight="1">
      <c r="A944" s="1"/>
      <c r="B944" s="1"/>
      <c r="C944" s="9"/>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ht="15.75" customHeight="1">
      <c r="A945" s="1"/>
      <c r="B945" s="1"/>
      <c r="C945" s="9"/>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ht="15.75" customHeight="1">
      <c r="A946" s="1"/>
      <c r="B946" s="1"/>
      <c r="C946" s="9"/>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ht="15.75" customHeight="1">
      <c r="A947" s="1"/>
      <c r="B947" s="1"/>
      <c r="C947" s="9"/>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ht="15.75" customHeight="1">
      <c r="A948" s="1"/>
      <c r="B948" s="1"/>
      <c r="C948" s="9"/>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ht="15.75" customHeight="1">
      <c r="A949" s="1"/>
      <c r="B949" s="1"/>
      <c r="C949" s="9"/>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ht="15.75" customHeight="1">
      <c r="A950" s="1"/>
      <c r="B950" s="1"/>
      <c r="C950" s="9"/>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ht="15.75" customHeight="1">
      <c r="A951" s="1"/>
      <c r="B951" s="1"/>
      <c r="C951" s="9"/>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ht="15.75" customHeight="1">
      <c r="A952" s="1"/>
      <c r="B952" s="1"/>
      <c r="C952" s="9"/>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ht="15.75" customHeight="1">
      <c r="A953" s="1"/>
      <c r="B953" s="1"/>
      <c r="C953" s="9"/>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ht="15.75" customHeight="1">
      <c r="A954" s="1"/>
      <c r="B954" s="1"/>
      <c r="C954" s="9"/>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ht="15.75" customHeight="1">
      <c r="A955" s="1"/>
      <c r="B955" s="1"/>
      <c r="C955" s="9"/>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ht="15.75" customHeight="1">
      <c r="A956" s="1"/>
      <c r="B956" s="1"/>
      <c r="C956" s="9"/>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ht="15.75" customHeight="1">
      <c r="A957" s="1"/>
      <c r="B957" s="1"/>
      <c r="C957" s="9"/>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ht="15.75" customHeight="1">
      <c r="A958" s="1"/>
      <c r="B958" s="1"/>
      <c r="C958" s="9"/>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ht="15.75" customHeight="1">
      <c r="A959" s="1"/>
      <c r="B959" s="1"/>
      <c r="C959" s="9"/>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ht="15.75" customHeight="1">
      <c r="A960" s="1"/>
      <c r="B960" s="1"/>
      <c r="C960" s="9"/>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ht="15.75" customHeight="1">
      <c r="A961" s="1"/>
      <c r="B961" s="1"/>
      <c r="C961" s="9"/>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ht="15.75" customHeight="1">
      <c r="A962" s="1"/>
      <c r="B962" s="1"/>
      <c r="C962" s="9"/>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ht="15.75" customHeight="1">
      <c r="A963" s="1"/>
      <c r="B963" s="1"/>
      <c r="C963" s="9"/>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ht="15.75" customHeight="1">
      <c r="A964" s="1"/>
      <c r="B964" s="1"/>
      <c r="C964" s="9"/>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ht="15.75" customHeight="1">
      <c r="A965" s="1"/>
      <c r="B965" s="1"/>
      <c r="C965" s="9"/>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ht="15.75" customHeight="1">
      <c r="A966" s="1"/>
      <c r="B966" s="1"/>
      <c r="C966" s="9"/>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ht="15.75" customHeight="1">
      <c r="A967" s="1"/>
      <c r="B967" s="1"/>
      <c r="C967" s="9"/>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ht="15.75" customHeight="1">
      <c r="A968" s="1"/>
      <c r="B968" s="1"/>
      <c r="C968" s="9"/>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ht="15.75" customHeight="1">
      <c r="A969" s="1"/>
      <c r="B969" s="1"/>
      <c r="C969" s="9"/>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ht="15.75" customHeight="1">
      <c r="A970" s="1"/>
      <c r="B970" s="1"/>
      <c r="C970" s="9"/>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ht="15.75" customHeight="1">
      <c r="A971" s="1"/>
      <c r="B971" s="1"/>
      <c r="C971" s="9"/>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ht="15.75" customHeight="1">
      <c r="A972" s="1"/>
      <c r="B972" s="1"/>
      <c r="C972" s="9"/>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ht="15.75" customHeight="1">
      <c r="A973" s="1"/>
      <c r="B973" s="1"/>
      <c r="C973" s="9"/>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ht="15.75" customHeight="1">
      <c r="A974" s="1"/>
      <c r="B974" s="1"/>
      <c r="C974" s="9"/>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ht="15.75" customHeight="1">
      <c r="A975" s="1"/>
      <c r="B975" s="1"/>
      <c r="C975" s="9"/>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ht="15.75" customHeight="1">
      <c r="A976" s="1"/>
      <c r="B976" s="1"/>
      <c r="C976" s="9"/>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ht="15.75" customHeight="1">
      <c r="A977" s="1"/>
      <c r="B977" s="1"/>
      <c r="C977" s="9"/>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ht="15.75" customHeight="1">
      <c r="A978" s="1"/>
      <c r="B978" s="1"/>
      <c r="C978" s="9"/>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ht="15.75" customHeight="1">
      <c r="A979" s="1"/>
      <c r="B979" s="1"/>
      <c r="C979" s="9"/>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ht="15.75" customHeight="1">
      <c r="A980" s="1"/>
      <c r="B980" s="1"/>
      <c r="C980" s="9"/>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ht="15.75" customHeight="1">
      <c r="A981" s="1"/>
      <c r="B981" s="1"/>
      <c r="C981" s="9"/>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ht="15.75" customHeight="1">
      <c r="A982" s="1"/>
      <c r="B982" s="1"/>
      <c r="C982" s="9"/>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ht="15.75" customHeight="1">
      <c r="A983" s="1"/>
      <c r="B983" s="1"/>
      <c r="C983" s="9"/>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ht="15.75" customHeight="1">
      <c r="A984" s="1"/>
      <c r="B984" s="1"/>
      <c r="C984" s="9"/>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ht="15.75" customHeight="1">
      <c r="A985" s="1"/>
      <c r="B985" s="1"/>
      <c r="C985" s="9"/>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ht="15.75" customHeight="1">
      <c r="A986" s="1"/>
      <c r="B986" s="1"/>
      <c r="C986" s="9"/>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ht="15.75" customHeight="1">
      <c r="A987" s="1"/>
      <c r="B987" s="1"/>
      <c r="C987" s="9"/>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ht="15.75" customHeight="1">
      <c r="A988" s="1"/>
      <c r="B988" s="1"/>
      <c r="C988" s="9"/>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ht="15.75" customHeight="1">
      <c r="A989" s="1"/>
      <c r="B989" s="1"/>
      <c r="C989" s="9"/>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ht="15.75" customHeight="1">
      <c r="A990" s="1"/>
      <c r="B990" s="1"/>
      <c r="C990" s="9"/>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ht="15.75" customHeight="1">
      <c r="A991" s="1"/>
      <c r="B991" s="1"/>
      <c r="C991" s="9"/>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ht="15.75" customHeight="1">
      <c r="A992" s="1"/>
      <c r="B992" s="1"/>
      <c r="C992" s="9"/>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ht="15.75" customHeight="1">
      <c r="A993" s="1"/>
      <c r="B993" s="1"/>
      <c r="C993" s="9"/>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ht="15.75" customHeight="1">
      <c r="A994" s="1"/>
      <c r="B994" s="1"/>
      <c r="C994" s="9"/>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ht="15.75" customHeight="1">
      <c r="A995" s="1"/>
      <c r="B995" s="1"/>
      <c r="C995" s="9"/>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ht="15.75" customHeight="1">
      <c r="A996" s="1"/>
      <c r="B996" s="1"/>
      <c r="C996" s="9"/>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ht="15.75" customHeight="1">
      <c r="A997" s="1"/>
      <c r="B997" s="1"/>
      <c r="C997" s="9"/>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ht="15.75" customHeight="1">
      <c r="A998" s="1"/>
      <c r="B998" s="1"/>
      <c r="C998" s="9"/>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ht="15.75" customHeight="1">
      <c r="A999" s="1"/>
      <c r="B999" s="1"/>
      <c r="C999" s="9"/>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ht="15.75" customHeight="1">
      <c r="A1000" s="1"/>
      <c r="B1000" s="1"/>
      <c r="C1000" s="9"/>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pageMargins left="0" right="0" top="0.31527777777777799" bottom="0"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8.5546875" customWidth="1"/>
    <col min="2" max="2" width="13.44140625" customWidth="1"/>
    <col min="3" max="3" width="11.6640625" customWidth="1"/>
    <col min="4" max="4" width="19.88671875" customWidth="1"/>
    <col min="5" max="5" width="15.109375" customWidth="1"/>
    <col min="6" max="6" width="15.33203125" customWidth="1"/>
    <col min="7" max="7" width="14" customWidth="1"/>
    <col min="8" max="10" width="8.5546875" customWidth="1"/>
    <col min="11" max="26" width="8.6640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4.4">
      <c r="A2" s="2" t="s">
        <v>288</v>
      </c>
      <c r="B2" s="1"/>
      <c r="C2" s="1"/>
      <c r="D2" s="1"/>
      <c r="E2" s="1"/>
      <c r="F2" s="1"/>
      <c r="G2" s="1"/>
      <c r="H2" s="1"/>
      <c r="I2" s="1"/>
      <c r="J2" s="10" t="s">
        <v>289</v>
      </c>
      <c r="K2" s="1"/>
      <c r="L2" s="1"/>
      <c r="M2" s="1"/>
      <c r="N2" s="1"/>
      <c r="O2" s="1"/>
      <c r="P2" s="1"/>
      <c r="Q2" s="1"/>
      <c r="R2" s="1"/>
      <c r="S2" s="1"/>
      <c r="T2" s="1"/>
      <c r="U2" s="1"/>
      <c r="V2" s="1"/>
      <c r="W2" s="1"/>
      <c r="X2" s="1"/>
      <c r="Y2" s="1"/>
      <c r="Z2" s="1"/>
    </row>
    <row r="3" spans="1:26" ht="18">
      <c r="A3" s="1"/>
      <c r="B3" s="11" t="s">
        <v>290</v>
      </c>
      <c r="C3" s="1"/>
      <c r="D3" s="1"/>
      <c r="E3" s="1"/>
      <c r="F3" s="1"/>
      <c r="G3" s="1"/>
      <c r="H3" s="1"/>
      <c r="I3" s="1"/>
      <c r="J3" s="1" t="s">
        <v>291</v>
      </c>
      <c r="K3" s="1"/>
      <c r="L3" s="1"/>
      <c r="M3" s="1"/>
      <c r="N3" s="1"/>
      <c r="O3" s="1"/>
      <c r="P3" s="1"/>
      <c r="Q3" s="1"/>
      <c r="R3" s="1"/>
      <c r="S3" s="1"/>
      <c r="T3" s="1"/>
      <c r="U3" s="1"/>
      <c r="V3" s="1"/>
      <c r="W3" s="1"/>
      <c r="X3" s="1"/>
      <c r="Y3" s="1"/>
      <c r="Z3" s="1"/>
    </row>
    <row r="4" spans="1:26" ht="18">
      <c r="A4" s="1"/>
      <c r="B4" s="11" t="s">
        <v>292</v>
      </c>
      <c r="C4" s="1"/>
      <c r="D4" s="1"/>
      <c r="E4" s="1"/>
      <c r="F4" s="1"/>
      <c r="G4" s="1"/>
      <c r="H4" s="1"/>
      <c r="I4" s="1"/>
      <c r="J4" s="1" t="s">
        <v>293</v>
      </c>
      <c r="K4" s="1"/>
      <c r="L4" s="1"/>
      <c r="M4" s="1"/>
      <c r="N4" s="1"/>
      <c r="O4" s="1"/>
      <c r="P4" s="1"/>
      <c r="Q4" s="1"/>
      <c r="R4" s="1"/>
      <c r="S4" s="1"/>
      <c r="T4" s="1"/>
      <c r="U4" s="1"/>
      <c r="V4" s="1"/>
      <c r="W4" s="1"/>
      <c r="X4" s="1"/>
      <c r="Y4" s="1"/>
      <c r="Z4" s="1"/>
    </row>
    <row r="5" spans="1:26" ht="18">
      <c r="A5" s="1"/>
      <c r="B5" s="11" t="s">
        <v>294</v>
      </c>
      <c r="C5" s="1"/>
      <c r="D5" s="1"/>
      <c r="E5" s="1"/>
      <c r="F5" s="1"/>
      <c r="G5" s="1"/>
      <c r="H5" s="1"/>
      <c r="I5" s="1"/>
      <c r="J5" s="1" t="s">
        <v>290</v>
      </c>
      <c r="K5" s="1"/>
      <c r="L5" s="1"/>
      <c r="M5" s="1"/>
      <c r="N5" s="1"/>
      <c r="O5" s="1"/>
      <c r="P5" s="1"/>
      <c r="Q5" s="1"/>
      <c r="R5" s="1"/>
      <c r="S5" s="1"/>
      <c r="T5" s="1"/>
      <c r="U5" s="1"/>
      <c r="V5" s="1"/>
      <c r="W5" s="1"/>
      <c r="X5" s="1"/>
      <c r="Y5" s="1"/>
      <c r="Z5" s="1"/>
    </row>
    <row r="6" spans="1:26" ht="18">
      <c r="A6" s="1"/>
      <c r="B6" s="11" t="s">
        <v>295</v>
      </c>
      <c r="C6" s="1"/>
      <c r="D6" s="1"/>
      <c r="E6" s="1"/>
      <c r="F6" s="1"/>
      <c r="G6" s="1"/>
      <c r="H6" s="1"/>
      <c r="I6" s="1"/>
      <c r="J6" s="1" t="s">
        <v>296</v>
      </c>
      <c r="K6" s="1"/>
      <c r="L6" s="1"/>
      <c r="M6" s="1"/>
      <c r="N6" s="1"/>
      <c r="O6" s="1"/>
      <c r="P6" s="1"/>
      <c r="Q6" s="1"/>
      <c r="R6" s="1"/>
      <c r="S6" s="1"/>
      <c r="T6" s="1"/>
      <c r="U6" s="1"/>
      <c r="V6" s="1"/>
      <c r="W6" s="1"/>
      <c r="X6" s="1"/>
      <c r="Y6" s="1"/>
      <c r="Z6" s="1"/>
    </row>
    <row r="7" spans="1:26" ht="18">
      <c r="A7" s="1"/>
      <c r="B7" s="11" t="s">
        <v>297</v>
      </c>
      <c r="C7" s="1"/>
      <c r="D7" s="1"/>
      <c r="E7" s="1"/>
      <c r="F7" s="1"/>
      <c r="G7" s="1"/>
      <c r="H7" s="1"/>
      <c r="I7" s="1"/>
      <c r="J7" s="1" t="s">
        <v>295</v>
      </c>
      <c r="K7" s="1"/>
      <c r="L7" s="1"/>
      <c r="M7" s="1"/>
      <c r="N7" s="1"/>
      <c r="O7" s="1"/>
      <c r="P7" s="1"/>
      <c r="Q7" s="1"/>
      <c r="R7" s="1"/>
      <c r="S7" s="1"/>
      <c r="T7" s="1"/>
      <c r="U7" s="1"/>
      <c r="V7" s="1"/>
      <c r="W7" s="1"/>
      <c r="X7" s="1"/>
      <c r="Y7" s="1"/>
      <c r="Z7" s="1"/>
    </row>
    <row r="8" spans="1:26" ht="18">
      <c r="A8" s="1"/>
      <c r="B8" s="11"/>
      <c r="C8" s="1"/>
      <c r="D8" s="1"/>
      <c r="E8" s="1"/>
      <c r="F8" s="1"/>
      <c r="G8" s="1"/>
      <c r="H8" s="1"/>
      <c r="I8" s="1"/>
      <c r="J8" s="10" t="s">
        <v>298</v>
      </c>
      <c r="K8" s="1"/>
      <c r="L8" s="1"/>
      <c r="M8" s="1"/>
      <c r="N8" s="1"/>
      <c r="O8" s="1"/>
      <c r="P8" s="1"/>
      <c r="Q8" s="1"/>
      <c r="R8" s="1"/>
      <c r="S8" s="1"/>
      <c r="T8" s="1"/>
      <c r="U8" s="1"/>
      <c r="V8" s="1"/>
      <c r="W8" s="1"/>
      <c r="X8" s="1"/>
      <c r="Y8" s="1"/>
      <c r="Z8" s="1"/>
    </row>
    <row r="9" spans="1:26" ht="14.4">
      <c r="A9" s="2" t="s">
        <v>299</v>
      </c>
      <c r="B9" s="1"/>
      <c r="C9" s="93" t="s">
        <v>300</v>
      </c>
      <c r="D9" s="94"/>
      <c r="E9" s="1"/>
      <c r="F9" s="1"/>
      <c r="G9" s="1"/>
      <c r="H9" s="1"/>
      <c r="I9" s="1"/>
      <c r="J9" s="10" t="s">
        <v>294</v>
      </c>
      <c r="K9" s="1"/>
      <c r="L9" s="1"/>
      <c r="M9" s="1"/>
      <c r="N9" s="1"/>
      <c r="O9" s="1"/>
      <c r="P9" s="1"/>
      <c r="Q9" s="1"/>
      <c r="R9" s="1"/>
      <c r="S9" s="1"/>
      <c r="T9" s="1"/>
      <c r="U9" s="1"/>
      <c r="V9" s="1"/>
      <c r="W9" s="1"/>
      <c r="X9" s="1"/>
      <c r="Y9" s="1"/>
      <c r="Z9" s="1"/>
    </row>
    <row r="10" spans="1:26" ht="14.4">
      <c r="A10" s="1"/>
      <c r="B10" s="1" t="s">
        <v>301</v>
      </c>
      <c r="C10" s="1"/>
      <c r="D10" s="1" t="s">
        <v>302</v>
      </c>
      <c r="E10" s="1"/>
      <c r="F10" s="1"/>
      <c r="G10" s="1"/>
      <c r="H10" s="1"/>
      <c r="I10" s="1"/>
      <c r="J10" s="1" t="s">
        <v>303</v>
      </c>
      <c r="K10" s="1"/>
      <c r="L10" s="1"/>
      <c r="M10" s="1"/>
      <c r="N10" s="1"/>
      <c r="O10" s="1"/>
      <c r="P10" s="1"/>
      <c r="Q10" s="1"/>
      <c r="R10" s="1"/>
      <c r="S10" s="1"/>
      <c r="T10" s="1"/>
      <c r="U10" s="1"/>
      <c r="V10" s="1"/>
      <c r="W10" s="1"/>
      <c r="X10" s="1"/>
      <c r="Y10" s="1"/>
      <c r="Z10" s="1"/>
    </row>
    <row r="11" spans="1:26" ht="14.4">
      <c r="A11" s="1"/>
      <c r="B11" s="1" t="s">
        <v>304</v>
      </c>
      <c r="C11" s="1"/>
      <c r="D11" s="1" t="s">
        <v>305</v>
      </c>
      <c r="E11" s="1"/>
      <c r="F11" s="1"/>
      <c r="G11" s="1"/>
      <c r="H11" s="1"/>
      <c r="I11" s="1"/>
      <c r="J11" s="1" t="s">
        <v>306</v>
      </c>
      <c r="K11" s="1"/>
      <c r="L11" s="1"/>
      <c r="M11" s="1"/>
      <c r="N11" s="1"/>
      <c r="O11" s="1"/>
      <c r="P11" s="1"/>
      <c r="Q11" s="1"/>
      <c r="R11" s="1"/>
      <c r="S11" s="1"/>
      <c r="T11" s="1"/>
      <c r="U11" s="1"/>
      <c r="V11" s="1"/>
      <c r="W11" s="1"/>
      <c r="X11" s="1"/>
      <c r="Y11" s="1"/>
      <c r="Z11" s="1"/>
    </row>
    <row r="12" spans="1:26" ht="14.4">
      <c r="A12" s="1"/>
      <c r="B12" s="1"/>
      <c r="C12" s="1"/>
      <c r="D12" s="1" t="s">
        <v>307</v>
      </c>
      <c r="E12" s="1"/>
      <c r="F12" s="1"/>
      <c r="G12" s="1"/>
      <c r="H12" s="1"/>
      <c r="I12" s="1"/>
      <c r="J12" s="1" t="s">
        <v>308</v>
      </c>
      <c r="K12" s="1"/>
      <c r="L12" s="1"/>
      <c r="M12" s="1"/>
      <c r="N12" s="1"/>
      <c r="O12" s="1"/>
      <c r="P12" s="1"/>
      <c r="Q12" s="1"/>
      <c r="R12" s="1"/>
      <c r="S12" s="1"/>
      <c r="T12" s="1"/>
      <c r="U12" s="1"/>
      <c r="V12" s="1"/>
      <c r="W12" s="1"/>
      <c r="X12" s="1"/>
      <c r="Y12" s="1"/>
      <c r="Z12" s="1"/>
    </row>
    <row r="13" spans="1:26" ht="14.4">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c r="A15" s="1"/>
      <c r="B15" s="1"/>
      <c r="C15" s="1"/>
      <c r="D15" s="1"/>
      <c r="E15" s="1"/>
      <c r="F15" s="1"/>
      <c r="G15" s="1"/>
      <c r="H15" s="1"/>
      <c r="I15" s="1"/>
      <c r="J15" s="1" t="s">
        <v>309</v>
      </c>
      <c r="K15" s="1"/>
      <c r="L15" s="1"/>
      <c r="M15" s="1"/>
      <c r="N15" s="1"/>
      <c r="O15" s="1"/>
      <c r="P15" s="1"/>
      <c r="Q15" s="1"/>
      <c r="R15" s="1"/>
      <c r="S15" s="1"/>
      <c r="T15" s="1"/>
      <c r="U15" s="1"/>
      <c r="V15" s="1"/>
      <c r="W15" s="1"/>
      <c r="X15" s="1"/>
      <c r="Y15" s="1"/>
      <c r="Z15" s="1"/>
    </row>
    <row r="16" spans="1:26" ht="14.4">
      <c r="A16" s="1"/>
      <c r="B16" s="1" t="s">
        <v>310</v>
      </c>
      <c r="C16" s="1"/>
      <c r="D16" s="1" t="s">
        <v>311</v>
      </c>
      <c r="E16" s="1"/>
      <c r="F16" s="1"/>
      <c r="G16" s="1"/>
      <c r="H16" s="1"/>
      <c r="I16" s="1"/>
      <c r="J16" s="1" t="s">
        <v>312</v>
      </c>
      <c r="K16" s="1"/>
      <c r="L16" s="1"/>
      <c r="M16" s="1"/>
      <c r="N16" s="1"/>
      <c r="O16" s="1"/>
      <c r="P16" s="1"/>
      <c r="Q16" s="1"/>
      <c r="R16" s="1"/>
      <c r="S16" s="1"/>
      <c r="T16" s="1"/>
      <c r="U16" s="1"/>
      <c r="V16" s="1"/>
      <c r="W16" s="1"/>
      <c r="X16" s="1"/>
      <c r="Y16" s="1"/>
      <c r="Z16" s="1"/>
    </row>
    <row r="17" spans="1:26" ht="14.4">
      <c r="A17" s="1"/>
      <c r="B17" s="1" t="s">
        <v>313</v>
      </c>
      <c r="C17" s="1"/>
      <c r="D17" s="1" t="s">
        <v>314</v>
      </c>
      <c r="E17" s="1"/>
      <c r="F17" s="1"/>
      <c r="G17" s="1"/>
      <c r="H17" s="1"/>
      <c r="I17" s="1"/>
      <c r="J17" s="1" t="s">
        <v>315</v>
      </c>
      <c r="K17" s="1"/>
      <c r="L17" s="1"/>
      <c r="M17" s="1"/>
      <c r="N17" s="1"/>
      <c r="O17" s="1"/>
      <c r="P17" s="1"/>
      <c r="Q17" s="1"/>
      <c r="R17" s="1"/>
      <c r="S17" s="1"/>
      <c r="T17" s="1"/>
      <c r="U17" s="1"/>
      <c r="V17" s="1"/>
      <c r="W17" s="1"/>
      <c r="X17" s="1"/>
      <c r="Y17" s="1"/>
      <c r="Z17" s="1"/>
    </row>
    <row r="18" spans="1:26" ht="14.4">
      <c r="A18" s="1"/>
      <c r="B18" s="1" t="s">
        <v>316</v>
      </c>
      <c r="C18" s="1"/>
      <c r="D18" s="1"/>
      <c r="E18" s="1"/>
      <c r="F18" s="1"/>
      <c r="G18" s="1"/>
      <c r="H18" s="1"/>
      <c r="I18" s="1"/>
      <c r="J18" s="1" t="s">
        <v>307</v>
      </c>
      <c r="K18" s="1"/>
      <c r="L18" s="1"/>
      <c r="M18" s="1"/>
      <c r="N18" s="1"/>
      <c r="O18" s="1"/>
      <c r="P18" s="1"/>
      <c r="Q18" s="1"/>
      <c r="R18" s="1"/>
      <c r="S18" s="1"/>
      <c r="T18" s="1"/>
      <c r="U18" s="1"/>
      <c r="V18" s="1"/>
      <c r="W18" s="1"/>
      <c r="X18" s="1"/>
      <c r="Y18" s="1"/>
      <c r="Z18" s="1"/>
    </row>
    <row r="19" spans="1:26" ht="14.4">
      <c r="A19" s="1"/>
      <c r="B19" s="1" t="s">
        <v>317</v>
      </c>
      <c r="C19" s="1"/>
      <c r="D19" s="1"/>
      <c r="E19" s="1"/>
      <c r="F19" s="1"/>
      <c r="G19" s="1"/>
      <c r="H19" s="1"/>
      <c r="I19" s="1"/>
      <c r="J19" s="1" t="s">
        <v>318</v>
      </c>
      <c r="K19" s="1"/>
      <c r="L19" s="1"/>
      <c r="M19" s="1"/>
      <c r="N19" s="1"/>
      <c r="O19" s="1"/>
      <c r="P19" s="1"/>
      <c r="Q19" s="1"/>
      <c r="R19" s="1"/>
      <c r="S19" s="1"/>
      <c r="T19" s="1"/>
      <c r="U19" s="1"/>
      <c r="V19" s="1"/>
      <c r="W19" s="1"/>
      <c r="X19" s="1"/>
      <c r="Y19" s="1"/>
      <c r="Z19" s="1"/>
    </row>
    <row r="20" spans="1:26" ht="14.4">
      <c r="A20" s="1"/>
      <c r="B20" s="1" t="s">
        <v>319</v>
      </c>
      <c r="C20" s="1"/>
      <c r="D20" s="1"/>
      <c r="E20" s="1"/>
      <c r="F20" s="1"/>
      <c r="G20" s="1"/>
      <c r="H20" s="1"/>
      <c r="I20" s="1"/>
      <c r="J20" s="1" t="s">
        <v>320</v>
      </c>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t="s">
        <v>321</v>
      </c>
      <c r="K21" s="1"/>
      <c r="L21" s="1"/>
      <c r="M21" s="1"/>
      <c r="N21" s="1"/>
      <c r="O21" s="1"/>
      <c r="P21" s="1"/>
      <c r="Q21" s="1"/>
      <c r="R21" s="1"/>
      <c r="S21" s="1"/>
      <c r="T21" s="1"/>
      <c r="U21" s="1"/>
      <c r="V21" s="1"/>
      <c r="W21" s="1"/>
      <c r="X21" s="1"/>
      <c r="Y21" s="1"/>
      <c r="Z21" s="1"/>
    </row>
    <row r="22" spans="1:26" ht="15.75" customHeight="1">
      <c r="A22" s="1"/>
      <c r="B22" s="1"/>
      <c r="C22" s="1"/>
      <c r="D22" s="1" t="s">
        <v>322</v>
      </c>
      <c r="E22" s="1" t="s">
        <v>322</v>
      </c>
      <c r="F22" s="1" t="s">
        <v>322</v>
      </c>
      <c r="G22" s="1" t="s">
        <v>323</v>
      </c>
      <c r="H22" s="1"/>
      <c r="I22" s="1"/>
      <c r="J22" s="1"/>
      <c r="K22" s="1"/>
      <c r="L22" s="1"/>
      <c r="M22" s="1"/>
      <c r="N22" s="1"/>
      <c r="O22" s="1"/>
      <c r="P22" s="1"/>
      <c r="Q22" s="1"/>
      <c r="R22" s="1"/>
      <c r="S22" s="1"/>
      <c r="T22" s="1"/>
      <c r="U22" s="1"/>
      <c r="V22" s="1"/>
      <c r="W22" s="1"/>
      <c r="X22" s="1"/>
      <c r="Y22" s="1"/>
      <c r="Z22" s="1"/>
    </row>
    <row r="23" spans="1:26" ht="15.75" customHeight="1">
      <c r="A23" s="1"/>
      <c r="B23" s="1" t="s">
        <v>311</v>
      </c>
      <c r="C23" s="1" t="s">
        <v>326</v>
      </c>
      <c r="D23" s="1" t="str">
        <f t="shared" ref="D23:D125" si="0">IF(OR(C23 = "Media", C23="Alta",C23="Altissima"),"Altissimo","")</f>
        <v/>
      </c>
      <c r="E23" s="1" t="str">
        <f t="shared" ref="E23:E125" si="1">IF(C23="Bassa","Alto","")</f>
        <v/>
      </c>
      <c r="F23" s="1" t="str">
        <f t="shared" ref="F23:F125" si="2">IF(C23="Molto bassa","Medio","")</f>
        <v/>
      </c>
      <c r="G23" s="1" t="str">
        <f t="shared" ref="G23:G125" si="3">CONCATENATE(D23,E23,F23)</f>
        <v/>
      </c>
      <c r="H23" s="1"/>
      <c r="I23" s="1"/>
      <c r="J23" s="1"/>
      <c r="K23" s="1"/>
      <c r="L23" s="1"/>
      <c r="M23" s="1"/>
      <c r="N23" s="1"/>
      <c r="O23" s="1"/>
      <c r="P23" s="1"/>
      <c r="Q23" s="1"/>
      <c r="R23" s="1"/>
      <c r="S23" s="1"/>
      <c r="T23" s="1"/>
      <c r="U23" s="1"/>
      <c r="V23" s="1"/>
      <c r="W23" s="1"/>
      <c r="X23" s="1"/>
      <c r="Y23" s="1"/>
      <c r="Z23" s="1"/>
    </row>
    <row r="24" spans="1:26" ht="15.75" customHeight="1">
      <c r="A24" s="1"/>
      <c r="B24" s="1" t="s">
        <v>324</v>
      </c>
      <c r="C24" s="1" t="s">
        <v>326</v>
      </c>
      <c r="D24" s="1" t="str">
        <f t="shared" si="0"/>
        <v/>
      </c>
      <c r="E24" s="1" t="str">
        <f t="shared" si="1"/>
        <v/>
      </c>
      <c r="F24" s="1" t="str">
        <f t="shared" si="2"/>
        <v/>
      </c>
      <c r="G24" s="1" t="str">
        <f t="shared" si="3"/>
        <v/>
      </c>
      <c r="H24" s="1"/>
      <c r="I24" s="1"/>
      <c r="J24" s="1"/>
      <c r="K24" s="1"/>
      <c r="L24" s="1"/>
      <c r="M24" s="1"/>
      <c r="N24" s="1"/>
      <c r="O24" s="1"/>
      <c r="P24" s="1"/>
      <c r="Q24" s="1"/>
      <c r="R24" s="1"/>
      <c r="S24" s="1"/>
      <c r="T24" s="1"/>
      <c r="U24" s="1"/>
      <c r="V24" s="1"/>
      <c r="W24" s="1"/>
      <c r="X24" s="1"/>
      <c r="Y24" s="1"/>
      <c r="Z24" s="1"/>
    </row>
    <row r="25" spans="1:26" ht="15.75" customHeight="1">
      <c r="A25" s="1"/>
      <c r="B25" s="1" t="s">
        <v>325</v>
      </c>
      <c r="C25" s="1" t="s">
        <v>326</v>
      </c>
      <c r="D25" s="1" t="str">
        <f t="shared" si="0"/>
        <v/>
      </c>
      <c r="E25" s="1" t="str">
        <f t="shared" si="1"/>
        <v/>
      </c>
      <c r="F25" s="1" t="str">
        <f t="shared" si="2"/>
        <v/>
      </c>
      <c r="G25" s="1" t="str">
        <f t="shared" si="3"/>
        <v/>
      </c>
      <c r="H25" s="1"/>
      <c r="I25" s="1"/>
      <c r="J25" s="1"/>
      <c r="K25" s="1"/>
      <c r="L25" s="1"/>
      <c r="M25" s="1"/>
      <c r="N25" s="1"/>
      <c r="O25" s="1"/>
      <c r="P25" s="1"/>
      <c r="Q25" s="1"/>
      <c r="R25" s="1"/>
      <c r="S25" s="1"/>
      <c r="T25" s="1"/>
      <c r="U25" s="1"/>
      <c r="V25" s="1"/>
      <c r="W25" s="1"/>
      <c r="X25" s="1"/>
      <c r="Y25" s="1"/>
      <c r="Z25" s="1"/>
    </row>
    <row r="26" spans="1:26" ht="15.75" customHeight="1">
      <c r="A26" s="1"/>
      <c r="B26" s="1"/>
      <c r="C26" s="1" t="s">
        <v>326</v>
      </c>
      <c r="D26" s="1" t="str">
        <f t="shared" si="0"/>
        <v/>
      </c>
      <c r="E26" s="1" t="str">
        <f t="shared" si="1"/>
        <v/>
      </c>
      <c r="F26" s="1" t="str">
        <f t="shared" si="2"/>
        <v/>
      </c>
      <c r="G26" s="1" t="str">
        <f t="shared" si="3"/>
        <v/>
      </c>
      <c r="H26" s="1"/>
      <c r="I26" s="1"/>
      <c r="J26" s="1"/>
      <c r="K26" s="1"/>
      <c r="L26" s="1"/>
      <c r="M26" s="1"/>
      <c r="N26" s="1"/>
      <c r="O26" s="1"/>
      <c r="P26" s="1"/>
      <c r="Q26" s="1"/>
      <c r="R26" s="1"/>
      <c r="S26" s="1"/>
      <c r="T26" s="1"/>
      <c r="U26" s="1"/>
      <c r="V26" s="1"/>
      <c r="W26" s="1"/>
      <c r="X26" s="1"/>
      <c r="Y26" s="1"/>
      <c r="Z26" s="1"/>
    </row>
    <row r="27" spans="1:26" ht="15.75" customHeight="1">
      <c r="A27" s="1"/>
      <c r="B27" s="1"/>
      <c r="C27" s="1" t="s">
        <v>326</v>
      </c>
      <c r="D27" s="1" t="str">
        <f t="shared" si="0"/>
        <v/>
      </c>
      <c r="E27" s="1" t="str">
        <f t="shared" si="1"/>
        <v/>
      </c>
      <c r="F27" s="1" t="str">
        <f t="shared" si="2"/>
        <v/>
      </c>
      <c r="G27" s="1" t="str">
        <f t="shared" si="3"/>
        <v/>
      </c>
      <c r="H27" s="1"/>
      <c r="I27" s="1"/>
      <c r="J27" s="1"/>
      <c r="K27" s="1"/>
      <c r="L27" s="1"/>
      <c r="M27" s="1"/>
      <c r="N27" s="1"/>
      <c r="O27" s="1"/>
      <c r="P27" s="1"/>
      <c r="Q27" s="1"/>
      <c r="R27" s="1"/>
      <c r="S27" s="1"/>
      <c r="T27" s="1"/>
      <c r="U27" s="1"/>
      <c r="V27" s="1"/>
      <c r="W27" s="1"/>
      <c r="X27" s="1"/>
      <c r="Y27" s="1"/>
      <c r="Z27" s="1"/>
    </row>
    <row r="28" spans="1:26" ht="15.75" customHeight="1">
      <c r="A28" s="1"/>
      <c r="B28" s="1"/>
      <c r="C28" s="1" t="s">
        <v>326</v>
      </c>
      <c r="D28" s="1" t="str">
        <f t="shared" si="0"/>
        <v/>
      </c>
      <c r="E28" s="1" t="str">
        <f t="shared" si="1"/>
        <v/>
      </c>
      <c r="F28" s="1" t="str">
        <f t="shared" si="2"/>
        <v/>
      </c>
      <c r="G28" s="1" t="str">
        <f t="shared" si="3"/>
        <v/>
      </c>
      <c r="H28" s="1"/>
      <c r="I28" s="1"/>
      <c r="J28" s="1"/>
      <c r="K28" s="1"/>
      <c r="L28" s="1"/>
      <c r="M28" s="1"/>
      <c r="N28" s="1"/>
      <c r="O28" s="1"/>
      <c r="P28" s="1"/>
      <c r="Q28" s="1"/>
      <c r="R28" s="1"/>
      <c r="S28" s="1"/>
      <c r="T28" s="1"/>
      <c r="U28" s="1"/>
      <c r="V28" s="1"/>
      <c r="W28" s="1"/>
      <c r="X28" s="1"/>
      <c r="Y28" s="1"/>
      <c r="Z28" s="1"/>
    </row>
    <row r="29" spans="1:26" ht="15.75" customHeight="1">
      <c r="A29" s="1"/>
      <c r="B29" s="1"/>
      <c r="C29" s="1" t="s">
        <v>326</v>
      </c>
      <c r="D29" s="1" t="str">
        <f t="shared" si="0"/>
        <v/>
      </c>
      <c r="E29" s="1" t="str">
        <f t="shared" si="1"/>
        <v/>
      </c>
      <c r="F29" s="1" t="str">
        <f t="shared" si="2"/>
        <v/>
      </c>
      <c r="G29" s="1" t="str">
        <f t="shared" si="3"/>
        <v/>
      </c>
      <c r="H29" s="1"/>
      <c r="I29" s="1"/>
      <c r="J29" s="1"/>
      <c r="K29" s="1"/>
      <c r="L29" s="1"/>
      <c r="M29" s="1"/>
      <c r="N29" s="1"/>
      <c r="O29" s="1"/>
      <c r="P29" s="1"/>
      <c r="Q29" s="1"/>
      <c r="R29" s="1"/>
      <c r="S29" s="1"/>
      <c r="T29" s="1"/>
      <c r="U29" s="1"/>
      <c r="V29" s="1"/>
      <c r="W29" s="1"/>
      <c r="X29" s="1"/>
      <c r="Y29" s="1"/>
      <c r="Z29" s="1"/>
    </row>
    <row r="30" spans="1:26" ht="15.75" customHeight="1">
      <c r="A30" s="1"/>
      <c r="B30" s="1"/>
      <c r="C30" s="1" t="s">
        <v>326</v>
      </c>
      <c r="D30" s="1" t="str">
        <f t="shared" si="0"/>
        <v/>
      </c>
      <c r="E30" s="1" t="str">
        <f t="shared" si="1"/>
        <v/>
      </c>
      <c r="F30" s="1" t="str">
        <f t="shared" si="2"/>
        <v/>
      </c>
      <c r="G30" s="1" t="str">
        <f t="shared" si="3"/>
        <v/>
      </c>
      <c r="H30" s="1"/>
      <c r="I30" s="1"/>
      <c r="J30" s="1"/>
      <c r="K30" s="1"/>
      <c r="L30" s="1"/>
      <c r="M30" s="1"/>
      <c r="N30" s="1"/>
      <c r="O30" s="1"/>
      <c r="P30" s="1"/>
      <c r="Q30" s="1"/>
      <c r="R30" s="1"/>
      <c r="S30" s="1"/>
      <c r="T30" s="1"/>
      <c r="U30" s="1"/>
      <c r="V30" s="1"/>
      <c r="W30" s="1"/>
      <c r="X30" s="1"/>
      <c r="Y30" s="1"/>
      <c r="Z30" s="1"/>
    </row>
    <row r="31" spans="1:26" ht="15.75" customHeight="1">
      <c r="A31" s="1"/>
      <c r="B31" s="1"/>
      <c r="C31" s="1" t="s">
        <v>326</v>
      </c>
      <c r="D31" s="1" t="str">
        <f t="shared" si="0"/>
        <v/>
      </c>
      <c r="E31" s="1" t="str">
        <f t="shared" si="1"/>
        <v/>
      </c>
      <c r="F31" s="1" t="str">
        <f t="shared" si="2"/>
        <v/>
      </c>
      <c r="G31" s="1" t="str">
        <f t="shared" si="3"/>
        <v/>
      </c>
      <c r="H31" s="1"/>
      <c r="I31" s="1"/>
      <c r="J31" s="1"/>
      <c r="K31" s="1"/>
      <c r="L31" s="1"/>
      <c r="M31" s="1"/>
      <c r="N31" s="1"/>
      <c r="O31" s="1"/>
      <c r="P31" s="1"/>
      <c r="Q31" s="1"/>
      <c r="R31" s="1"/>
      <c r="S31" s="1"/>
      <c r="T31" s="1"/>
      <c r="U31" s="1"/>
      <c r="V31" s="1"/>
      <c r="W31" s="1"/>
      <c r="X31" s="1"/>
      <c r="Y31" s="1"/>
      <c r="Z31" s="1"/>
    </row>
    <row r="32" spans="1:26" ht="15.75" customHeight="1">
      <c r="A32" s="1"/>
      <c r="B32" s="1"/>
      <c r="C32" s="1" t="s">
        <v>326</v>
      </c>
      <c r="D32" s="1" t="str">
        <f t="shared" si="0"/>
        <v/>
      </c>
      <c r="E32" s="1" t="str">
        <f t="shared" si="1"/>
        <v/>
      </c>
      <c r="F32" s="1" t="str">
        <f t="shared" si="2"/>
        <v/>
      </c>
      <c r="G32" s="1" t="str">
        <f t="shared" si="3"/>
        <v/>
      </c>
      <c r="H32" s="1"/>
      <c r="I32" s="1"/>
      <c r="J32" s="1"/>
      <c r="K32" s="1"/>
      <c r="L32" s="1"/>
      <c r="M32" s="1"/>
      <c r="N32" s="1"/>
      <c r="O32" s="1"/>
      <c r="P32" s="1"/>
      <c r="Q32" s="1"/>
      <c r="R32" s="1"/>
      <c r="S32" s="1"/>
      <c r="T32" s="1"/>
      <c r="U32" s="1"/>
      <c r="V32" s="1"/>
      <c r="W32" s="1"/>
      <c r="X32" s="1"/>
      <c r="Y32" s="1"/>
      <c r="Z32" s="1"/>
    </row>
    <row r="33" spans="1:26" ht="15.75" customHeight="1">
      <c r="A33" s="1"/>
      <c r="B33" s="1"/>
      <c r="C33" s="1" t="s">
        <v>326</v>
      </c>
      <c r="D33" s="1" t="str">
        <f t="shared" si="0"/>
        <v/>
      </c>
      <c r="E33" s="1" t="str">
        <f t="shared" si="1"/>
        <v/>
      </c>
      <c r="F33" s="1" t="str">
        <f t="shared" si="2"/>
        <v/>
      </c>
      <c r="G33" s="1" t="str">
        <f t="shared" si="3"/>
        <v/>
      </c>
      <c r="H33" s="1"/>
      <c r="I33" s="1"/>
      <c r="J33" s="1"/>
      <c r="K33" s="1"/>
      <c r="L33" s="1"/>
      <c r="M33" s="1"/>
      <c r="N33" s="1"/>
      <c r="O33" s="1"/>
      <c r="P33" s="1"/>
      <c r="Q33" s="1"/>
      <c r="R33" s="1"/>
      <c r="S33" s="1"/>
      <c r="T33" s="1"/>
      <c r="U33" s="1"/>
      <c r="V33" s="1"/>
      <c r="W33" s="1"/>
      <c r="X33" s="1"/>
      <c r="Y33" s="1"/>
      <c r="Z33" s="1"/>
    </row>
    <row r="34" spans="1:26" ht="15.75" customHeight="1">
      <c r="A34" s="1"/>
      <c r="B34" s="1"/>
      <c r="C34" s="1" t="s">
        <v>326</v>
      </c>
      <c r="D34" s="1" t="str">
        <f t="shared" si="0"/>
        <v/>
      </c>
      <c r="E34" s="1" t="str">
        <f t="shared" si="1"/>
        <v/>
      </c>
      <c r="F34" s="1" t="str">
        <f t="shared" si="2"/>
        <v/>
      </c>
      <c r="G34" s="1" t="str">
        <f t="shared" si="3"/>
        <v/>
      </c>
      <c r="H34" s="1"/>
      <c r="I34" s="1"/>
      <c r="J34" s="1"/>
      <c r="K34" s="1"/>
      <c r="L34" s="1"/>
      <c r="M34" s="1"/>
      <c r="N34" s="1"/>
      <c r="O34" s="1"/>
      <c r="P34" s="1"/>
      <c r="Q34" s="1"/>
      <c r="R34" s="1"/>
      <c r="S34" s="1"/>
      <c r="T34" s="1"/>
      <c r="U34" s="1"/>
      <c r="V34" s="1"/>
      <c r="W34" s="1"/>
      <c r="X34" s="1"/>
      <c r="Y34" s="1"/>
      <c r="Z34" s="1"/>
    </row>
    <row r="35" spans="1:26" ht="15.75" customHeight="1">
      <c r="A35" s="1"/>
      <c r="B35" s="1"/>
      <c r="C35" s="1" t="s">
        <v>326</v>
      </c>
      <c r="D35" s="1" t="str">
        <f t="shared" si="0"/>
        <v/>
      </c>
      <c r="E35" s="1" t="str">
        <f t="shared" si="1"/>
        <v/>
      </c>
      <c r="F35" s="1" t="str">
        <f t="shared" si="2"/>
        <v/>
      </c>
      <c r="G35" s="1" t="str">
        <f t="shared" si="3"/>
        <v/>
      </c>
      <c r="H35" s="1"/>
      <c r="I35" s="1"/>
      <c r="J35" s="1"/>
      <c r="K35" s="1"/>
      <c r="L35" s="1"/>
      <c r="M35" s="1"/>
      <c r="N35" s="1"/>
      <c r="O35" s="1"/>
      <c r="P35" s="1"/>
      <c r="Q35" s="1"/>
      <c r="R35" s="1"/>
      <c r="S35" s="1"/>
      <c r="T35" s="1"/>
      <c r="U35" s="1"/>
      <c r="V35" s="1"/>
      <c r="W35" s="1"/>
      <c r="X35" s="1"/>
      <c r="Y35" s="1"/>
      <c r="Z35" s="1"/>
    </row>
    <row r="36" spans="1:26" ht="15.75" customHeight="1">
      <c r="A36" s="1"/>
      <c r="B36" s="1"/>
      <c r="C36" s="1" t="s">
        <v>326</v>
      </c>
      <c r="D36" s="1" t="str">
        <f t="shared" si="0"/>
        <v/>
      </c>
      <c r="E36" s="1" t="str">
        <f t="shared" si="1"/>
        <v/>
      </c>
      <c r="F36" s="1" t="str">
        <f t="shared" si="2"/>
        <v/>
      </c>
      <c r="G36" s="1" t="str">
        <f t="shared" si="3"/>
        <v/>
      </c>
      <c r="H36" s="1"/>
      <c r="I36" s="1"/>
      <c r="J36" s="1"/>
      <c r="K36" s="1"/>
      <c r="L36" s="1"/>
      <c r="M36" s="1"/>
      <c r="N36" s="1"/>
      <c r="O36" s="1"/>
      <c r="P36" s="1"/>
      <c r="Q36" s="1"/>
      <c r="R36" s="1"/>
      <c r="S36" s="1"/>
      <c r="T36" s="1"/>
      <c r="U36" s="1"/>
      <c r="V36" s="1"/>
      <c r="W36" s="1"/>
      <c r="X36" s="1"/>
      <c r="Y36" s="1"/>
      <c r="Z36" s="1"/>
    </row>
    <row r="37" spans="1:26" ht="15.75" customHeight="1">
      <c r="A37" s="1"/>
      <c r="B37" s="1"/>
      <c r="C37" s="1" t="s">
        <v>326</v>
      </c>
      <c r="D37" s="1" t="str">
        <f t="shared" si="0"/>
        <v/>
      </c>
      <c r="E37" s="1" t="str">
        <f t="shared" si="1"/>
        <v/>
      </c>
      <c r="F37" s="1" t="str">
        <f t="shared" si="2"/>
        <v/>
      </c>
      <c r="G37" s="1" t="str">
        <f t="shared" si="3"/>
        <v/>
      </c>
      <c r="H37" s="1"/>
      <c r="I37" s="1"/>
      <c r="J37" s="1"/>
      <c r="K37" s="1"/>
      <c r="L37" s="1"/>
      <c r="M37" s="1"/>
      <c r="N37" s="1"/>
      <c r="O37" s="1"/>
      <c r="P37" s="1"/>
      <c r="Q37" s="1"/>
      <c r="R37" s="1"/>
      <c r="S37" s="1"/>
      <c r="T37" s="1"/>
      <c r="U37" s="1"/>
      <c r="V37" s="1"/>
      <c r="W37" s="1"/>
      <c r="X37" s="1"/>
      <c r="Y37" s="1"/>
      <c r="Z37" s="1"/>
    </row>
    <row r="38" spans="1:26" ht="15.75" customHeight="1">
      <c r="A38" s="1"/>
      <c r="B38" s="1"/>
      <c r="C38" s="1" t="s">
        <v>326</v>
      </c>
      <c r="D38" s="1" t="str">
        <f t="shared" si="0"/>
        <v/>
      </c>
      <c r="E38" s="1" t="str">
        <f t="shared" si="1"/>
        <v/>
      </c>
      <c r="F38" s="1" t="str">
        <f t="shared" si="2"/>
        <v/>
      </c>
      <c r="G38" s="1" t="str">
        <f t="shared" si="3"/>
        <v/>
      </c>
      <c r="H38" s="1"/>
      <c r="I38" s="1"/>
      <c r="J38" s="1"/>
      <c r="K38" s="1"/>
      <c r="L38" s="1"/>
      <c r="M38" s="1"/>
      <c r="N38" s="1"/>
      <c r="O38" s="1"/>
      <c r="P38" s="1"/>
      <c r="Q38" s="1"/>
      <c r="R38" s="1"/>
      <c r="S38" s="1"/>
      <c r="T38" s="1"/>
      <c r="U38" s="1"/>
      <c r="V38" s="1"/>
      <c r="W38" s="1"/>
      <c r="X38" s="1"/>
      <c r="Y38" s="1"/>
      <c r="Z38" s="1"/>
    </row>
    <row r="39" spans="1:26" ht="15.75" customHeight="1">
      <c r="A39" s="1"/>
      <c r="B39" s="1"/>
      <c r="C39" s="1" t="s">
        <v>326</v>
      </c>
      <c r="D39" s="1" t="str">
        <f t="shared" si="0"/>
        <v/>
      </c>
      <c r="E39" s="1" t="str">
        <f t="shared" si="1"/>
        <v/>
      </c>
      <c r="F39" s="1" t="str">
        <f t="shared" si="2"/>
        <v/>
      </c>
      <c r="G39" s="1" t="str">
        <f t="shared" si="3"/>
        <v/>
      </c>
      <c r="H39" s="1"/>
      <c r="I39" s="1"/>
      <c r="J39" s="1"/>
      <c r="K39" s="1"/>
      <c r="L39" s="1"/>
      <c r="M39" s="1"/>
      <c r="N39" s="1"/>
      <c r="O39" s="1"/>
      <c r="P39" s="1"/>
      <c r="Q39" s="1"/>
      <c r="R39" s="1"/>
      <c r="S39" s="1"/>
      <c r="T39" s="1"/>
      <c r="U39" s="1"/>
      <c r="V39" s="1"/>
      <c r="W39" s="1"/>
      <c r="X39" s="1"/>
      <c r="Y39" s="1"/>
      <c r="Z39" s="1"/>
    </row>
    <row r="40" spans="1:26" ht="15.75" customHeight="1">
      <c r="A40" s="1"/>
      <c r="B40" s="1"/>
      <c r="C40" s="1" t="s">
        <v>326</v>
      </c>
      <c r="D40" s="1" t="str">
        <f t="shared" si="0"/>
        <v/>
      </c>
      <c r="E40" s="1" t="str">
        <f t="shared" si="1"/>
        <v/>
      </c>
      <c r="F40" s="1" t="str">
        <f t="shared" si="2"/>
        <v/>
      </c>
      <c r="G40" s="1" t="str">
        <f t="shared" si="3"/>
        <v/>
      </c>
      <c r="H40" s="1"/>
      <c r="I40" s="1"/>
      <c r="J40" s="1"/>
      <c r="K40" s="1"/>
      <c r="L40" s="1"/>
      <c r="M40" s="1"/>
      <c r="N40" s="1"/>
      <c r="O40" s="1"/>
      <c r="P40" s="1"/>
      <c r="Q40" s="1"/>
      <c r="R40" s="1"/>
      <c r="S40" s="1"/>
      <c r="T40" s="1"/>
      <c r="U40" s="1"/>
      <c r="V40" s="1"/>
      <c r="W40" s="1"/>
      <c r="X40" s="1"/>
      <c r="Y40" s="1"/>
      <c r="Z40" s="1"/>
    </row>
    <row r="41" spans="1:26" ht="15.75" customHeight="1">
      <c r="A41" s="1"/>
      <c r="B41" s="1"/>
      <c r="C41" s="1" t="s">
        <v>326</v>
      </c>
      <c r="D41" s="1" t="str">
        <f t="shared" si="0"/>
        <v/>
      </c>
      <c r="E41" s="1" t="str">
        <f t="shared" si="1"/>
        <v/>
      </c>
      <c r="F41" s="1" t="str">
        <f t="shared" si="2"/>
        <v/>
      </c>
      <c r="G41" s="1" t="str">
        <f t="shared" si="3"/>
        <v/>
      </c>
      <c r="H41" s="1"/>
      <c r="I41" s="1"/>
      <c r="J41" s="1"/>
      <c r="K41" s="1"/>
      <c r="L41" s="1"/>
      <c r="M41" s="1"/>
      <c r="N41" s="1"/>
      <c r="O41" s="1"/>
      <c r="P41" s="1"/>
      <c r="Q41" s="1"/>
      <c r="R41" s="1"/>
      <c r="S41" s="1"/>
      <c r="T41" s="1"/>
      <c r="U41" s="1"/>
      <c r="V41" s="1"/>
      <c r="W41" s="1"/>
      <c r="X41" s="1"/>
      <c r="Y41" s="1"/>
      <c r="Z41" s="1"/>
    </row>
    <row r="42" spans="1:26" ht="15.75" customHeight="1">
      <c r="A42" s="1"/>
      <c r="B42" s="1"/>
      <c r="C42" s="1" t="s">
        <v>326</v>
      </c>
      <c r="D42" s="1" t="str">
        <f t="shared" si="0"/>
        <v/>
      </c>
      <c r="E42" s="1" t="str">
        <f t="shared" si="1"/>
        <v/>
      </c>
      <c r="F42" s="1" t="str">
        <f t="shared" si="2"/>
        <v/>
      </c>
      <c r="G42" s="1" t="str">
        <f t="shared" si="3"/>
        <v/>
      </c>
      <c r="H42" s="1"/>
      <c r="I42" s="1"/>
      <c r="J42" s="1"/>
      <c r="K42" s="1"/>
      <c r="L42" s="1"/>
      <c r="M42" s="1"/>
      <c r="N42" s="1"/>
      <c r="O42" s="1"/>
      <c r="P42" s="1"/>
      <c r="Q42" s="1"/>
      <c r="R42" s="1"/>
      <c r="S42" s="1"/>
      <c r="T42" s="1"/>
      <c r="U42" s="1"/>
      <c r="V42" s="1"/>
      <c r="W42" s="1"/>
      <c r="X42" s="1"/>
      <c r="Y42" s="1"/>
      <c r="Z42" s="1"/>
    </row>
    <row r="43" spans="1:26" ht="15.75" customHeight="1">
      <c r="A43" s="1"/>
      <c r="B43" s="1"/>
      <c r="C43" s="1" t="s">
        <v>326</v>
      </c>
      <c r="D43" s="1" t="str">
        <f t="shared" si="0"/>
        <v/>
      </c>
      <c r="E43" s="1" t="str">
        <f t="shared" si="1"/>
        <v/>
      </c>
      <c r="F43" s="1" t="str">
        <f t="shared" si="2"/>
        <v/>
      </c>
      <c r="G43" s="1" t="str">
        <f t="shared" si="3"/>
        <v/>
      </c>
      <c r="H43" s="1"/>
      <c r="I43" s="1"/>
      <c r="J43" s="1"/>
      <c r="K43" s="1"/>
      <c r="L43" s="1"/>
      <c r="M43" s="1"/>
      <c r="N43" s="1"/>
      <c r="O43" s="1"/>
      <c r="P43" s="1"/>
      <c r="Q43" s="1"/>
      <c r="R43" s="1"/>
      <c r="S43" s="1"/>
      <c r="T43" s="1"/>
      <c r="U43" s="1"/>
      <c r="V43" s="1"/>
      <c r="W43" s="1"/>
      <c r="X43" s="1"/>
      <c r="Y43" s="1"/>
      <c r="Z43" s="1"/>
    </row>
    <row r="44" spans="1:26" ht="15.75" customHeight="1">
      <c r="A44" s="1"/>
      <c r="B44" s="1"/>
      <c r="C44" s="1" t="s">
        <v>326</v>
      </c>
      <c r="D44" s="1" t="str">
        <f t="shared" si="0"/>
        <v/>
      </c>
      <c r="E44" s="1" t="str">
        <f t="shared" si="1"/>
        <v/>
      </c>
      <c r="F44" s="1" t="str">
        <f t="shared" si="2"/>
        <v/>
      </c>
      <c r="G44" s="1" t="str">
        <f t="shared" si="3"/>
        <v/>
      </c>
      <c r="H44" s="1"/>
      <c r="I44" s="1"/>
      <c r="J44" s="1"/>
      <c r="K44" s="1"/>
      <c r="L44" s="1"/>
      <c r="M44" s="1"/>
      <c r="N44" s="1"/>
      <c r="O44" s="1"/>
      <c r="P44" s="1"/>
      <c r="Q44" s="1"/>
      <c r="R44" s="1"/>
      <c r="S44" s="1"/>
      <c r="T44" s="1"/>
      <c r="U44" s="1"/>
      <c r="V44" s="1"/>
      <c r="W44" s="1"/>
      <c r="X44" s="1"/>
      <c r="Y44" s="1"/>
      <c r="Z44" s="1"/>
    </row>
    <row r="45" spans="1:26" ht="15.75" customHeight="1">
      <c r="A45" s="1"/>
      <c r="B45" s="1"/>
      <c r="C45" s="1" t="s">
        <v>326</v>
      </c>
      <c r="D45" s="1" t="str">
        <f t="shared" si="0"/>
        <v/>
      </c>
      <c r="E45" s="1" t="str">
        <f t="shared" si="1"/>
        <v/>
      </c>
      <c r="F45" s="1" t="str">
        <f t="shared" si="2"/>
        <v/>
      </c>
      <c r="G45" s="1" t="str">
        <f t="shared" si="3"/>
        <v/>
      </c>
      <c r="H45" s="1"/>
      <c r="I45" s="1"/>
      <c r="J45" s="1"/>
      <c r="K45" s="1"/>
      <c r="L45" s="1"/>
      <c r="M45" s="1"/>
      <c r="N45" s="1"/>
      <c r="O45" s="1"/>
      <c r="P45" s="1"/>
      <c r="Q45" s="1"/>
      <c r="R45" s="1"/>
      <c r="S45" s="1"/>
      <c r="T45" s="1"/>
      <c r="U45" s="1"/>
      <c r="V45" s="1"/>
      <c r="W45" s="1"/>
      <c r="X45" s="1"/>
      <c r="Y45" s="1"/>
      <c r="Z45" s="1"/>
    </row>
    <row r="46" spans="1:26" ht="15.75" customHeight="1">
      <c r="A46" s="1"/>
      <c r="B46" s="1"/>
      <c r="C46" s="1" t="s">
        <v>326</v>
      </c>
      <c r="D46" s="1" t="str">
        <f t="shared" si="0"/>
        <v/>
      </c>
      <c r="E46" s="1" t="str">
        <f t="shared" si="1"/>
        <v/>
      </c>
      <c r="F46" s="1" t="str">
        <f t="shared" si="2"/>
        <v/>
      </c>
      <c r="G46" s="1" t="str">
        <f t="shared" si="3"/>
        <v/>
      </c>
      <c r="H46" s="1"/>
      <c r="I46" s="1"/>
      <c r="J46" s="1"/>
      <c r="K46" s="1"/>
      <c r="L46" s="1"/>
      <c r="M46" s="1"/>
      <c r="N46" s="1"/>
      <c r="O46" s="1"/>
      <c r="P46" s="1"/>
      <c r="Q46" s="1"/>
      <c r="R46" s="1"/>
      <c r="S46" s="1"/>
      <c r="T46" s="1"/>
      <c r="U46" s="1"/>
      <c r="V46" s="1"/>
      <c r="W46" s="1"/>
      <c r="X46" s="1"/>
      <c r="Y46" s="1"/>
      <c r="Z46" s="1"/>
    </row>
    <row r="47" spans="1:26" ht="15.75" customHeight="1">
      <c r="A47" s="1"/>
      <c r="B47" s="1"/>
      <c r="C47" s="1" t="s">
        <v>326</v>
      </c>
      <c r="D47" s="1" t="str">
        <f t="shared" si="0"/>
        <v/>
      </c>
      <c r="E47" s="1" t="str">
        <f t="shared" si="1"/>
        <v/>
      </c>
      <c r="F47" s="1" t="str">
        <f t="shared" si="2"/>
        <v/>
      </c>
      <c r="G47" s="1" t="str">
        <f t="shared" si="3"/>
        <v/>
      </c>
      <c r="H47" s="1"/>
      <c r="I47" s="1"/>
      <c r="J47" s="1"/>
      <c r="K47" s="1"/>
      <c r="L47" s="1"/>
      <c r="M47" s="1"/>
      <c r="N47" s="1"/>
      <c r="O47" s="1"/>
      <c r="P47" s="1"/>
      <c r="Q47" s="1"/>
      <c r="R47" s="1"/>
      <c r="S47" s="1"/>
      <c r="T47" s="1"/>
      <c r="U47" s="1"/>
      <c r="V47" s="1"/>
      <c r="W47" s="1"/>
      <c r="X47" s="1"/>
      <c r="Y47" s="1"/>
      <c r="Z47" s="1"/>
    </row>
    <row r="48" spans="1:26" ht="15.75" customHeight="1">
      <c r="A48" s="1"/>
      <c r="B48" s="1"/>
      <c r="C48" s="1" t="s">
        <v>326</v>
      </c>
      <c r="D48" s="1" t="str">
        <f t="shared" si="0"/>
        <v/>
      </c>
      <c r="E48" s="1" t="str">
        <f t="shared" si="1"/>
        <v/>
      </c>
      <c r="F48" s="1" t="str">
        <f t="shared" si="2"/>
        <v/>
      </c>
      <c r="G48" s="1" t="str">
        <f t="shared" si="3"/>
        <v/>
      </c>
      <c r="H48" s="1"/>
      <c r="I48" s="1"/>
      <c r="J48" s="1"/>
      <c r="K48" s="1"/>
      <c r="L48" s="1"/>
      <c r="M48" s="1"/>
      <c r="N48" s="1"/>
      <c r="O48" s="1"/>
      <c r="P48" s="1"/>
      <c r="Q48" s="1"/>
      <c r="R48" s="1"/>
      <c r="S48" s="1"/>
      <c r="T48" s="1"/>
      <c r="U48" s="1"/>
      <c r="V48" s="1"/>
      <c r="W48" s="1"/>
      <c r="X48" s="1"/>
      <c r="Y48" s="1"/>
      <c r="Z48" s="1"/>
    </row>
    <row r="49" spans="1:26" ht="15.75" customHeight="1">
      <c r="A49" s="1"/>
      <c r="B49" s="1"/>
      <c r="C49" s="1" t="s">
        <v>326</v>
      </c>
      <c r="D49" s="1" t="str">
        <f t="shared" si="0"/>
        <v/>
      </c>
      <c r="E49" s="1" t="str">
        <f t="shared" si="1"/>
        <v/>
      </c>
      <c r="F49" s="1" t="str">
        <f t="shared" si="2"/>
        <v/>
      </c>
      <c r="G49" s="1" t="str">
        <f t="shared" si="3"/>
        <v/>
      </c>
      <c r="H49" s="1"/>
      <c r="I49" s="1"/>
      <c r="J49" s="1"/>
      <c r="K49" s="1"/>
      <c r="L49" s="1"/>
      <c r="M49" s="1"/>
      <c r="N49" s="1"/>
      <c r="O49" s="1"/>
      <c r="P49" s="1"/>
      <c r="Q49" s="1"/>
      <c r="R49" s="1"/>
      <c r="S49" s="1"/>
      <c r="T49" s="1"/>
      <c r="U49" s="1"/>
      <c r="V49" s="1"/>
      <c r="W49" s="1"/>
      <c r="X49" s="1"/>
      <c r="Y49" s="1"/>
      <c r="Z49" s="1"/>
    </row>
    <row r="50" spans="1:26" ht="15.75" customHeight="1">
      <c r="A50" s="1"/>
      <c r="B50" s="1"/>
      <c r="C50" s="1" t="s">
        <v>326</v>
      </c>
      <c r="D50" s="1" t="str">
        <f t="shared" si="0"/>
        <v/>
      </c>
      <c r="E50" s="1" t="str">
        <f t="shared" si="1"/>
        <v/>
      </c>
      <c r="F50" s="1" t="str">
        <f t="shared" si="2"/>
        <v/>
      </c>
      <c r="G50" s="1" t="str">
        <f t="shared" si="3"/>
        <v/>
      </c>
      <c r="H50" s="1"/>
      <c r="I50" s="1"/>
      <c r="J50" s="1"/>
      <c r="K50" s="1"/>
      <c r="L50" s="1"/>
      <c r="M50" s="1"/>
      <c r="N50" s="1"/>
      <c r="O50" s="1"/>
      <c r="P50" s="1"/>
      <c r="Q50" s="1"/>
      <c r="R50" s="1"/>
      <c r="S50" s="1"/>
      <c r="T50" s="1"/>
      <c r="U50" s="1"/>
      <c r="V50" s="1"/>
      <c r="W50" s="1"/>
      <c r="X50" s="1"/>
      <c r="Y50" s="1"/>
      <c r="Z50" s="1"/>
    </row>
    <row r="51" spans="1:26" ht="15.75" customHeight="1">
      <c r="A51" s="1"/>
      <c r="B51" s="1"/>
      <c r="C51" s="1" t="s">
        <v>326</v>
      </c>
      <c r="D51" s="1" t="str">
        <f t="shared" si="0"/>
        <v/>
      </c>
      <c r="E51" s="1" t="str">
        <f t="shared" si="1"/>
        <v/>
      </c>
      <c r="F51" s="1" t="str">
        <f t="shared" si="2"/>
        <v/>
      </c>
      <c r="G51" s="1" t="str">
        <f t="shared" si="3"/>
        <v/>
      </c>
      <c r="H51" s="1"/>
      <c r="I51" s="1"/>
      <c r="J51" s="1"/>
      <c r="K51" s="1"/>
      <c r="L51" s="1"/>
      <c r="M51" s="1"/>
      <c r="N51" s="1"/>
      <c r="O51" s="1"/>
      <c r="P51" s="1"/>
      <c r="Q51" s="1"/>
      <c r="R51" s="1"/>
      <c r="S51" s="1"/>
      <c r="T51" s="1"/>
      <c r="U51" s="1"/>
      <c r="V51" s="1"/>
      <c r="W51" s="1"/>
      <c r="X51" s="1"/>
      <c r="Y51" s="1"/>
      <c r="Z51" s="1"/>
    </row>
    <row r="52" spans="1:26" ht="15.75" customHeight="1">
      <c r="A52" s="1"/>
      <c r="B52" s="1"/>
      <c r="C52" s="1" t="s">
        <v>326</v>
      </c>
      <c r="D52" s="1" t="str">
        <f t="shared" si="0"/>
        <v/>
      </c>
      <c r="E52" s="1" t="str">
        <f t="shared" si="1"/>
        <v/>
      </c>
      <c r="F52" s="1" t="str">
        <f t="shared" si="2"/>
        <v/>
      </c>
      <c r="G52" s="1" t="str">
        <f t="shared" si="3"/>
        <v/>
      </c>
      <c r="H52" s="1"/>
      <c r="I52" s="1"/>
      <c r="J52" s="1"/>
      <c r="K52" s="1"/>
      <c r="L52" s="1"/>
      <c r="M52" s="1"/>
      <c r="N52" s="1"/>
      <c r="O52" s="1"/>
      <c r="P52" s="1"/>
      <c r="Q52" s="1"/>
      <c r="R52" s="1"/>
      <c r="S52" s="1"/>
      <c r="T52" s="1"/>
      <c r="U52" s="1"/>
      <c r="V52" s="1"/>
      <c r="W52" s="1"/>
      <c r="X52" s="1"/>
      <c r="Y52" s="1"/>
      <c r="Z52" s="1"/>
    </row>
    <row r="53" spans="1:26" ht="15.75" customHeight="1">
      <c r="A53" s="1"/>
      <c r="B53" s="1"/>
      <c r="C53" s="1" t="s">
        <v>326</v>
      </c>
      <c r="D53" s="1" t="str">
        <f t="shared" si="0"/>
        <v/>
      </c>
      <c r="E53" s="1" t="str">
        <f t="shared" si="1"/>
        <v/>
      </c>
      <c r="F53" s="1" t="str">
        <f t="shared" si="2"/>
        <v/>
      </c>
      <c r="G53" s="1" t="str">
        <f t="shared" si="3"/>
        <v/>
      </c>
      <c r="H53" s="1"/>
      <c r="I53" s="1"/>
      <c r="J53" s="1"/>
      <c r="K53" s="1"/>
      <c r="L53" s="1"/>
      <c r="M53" s="1"/>
      <c r="N53" s="1"/>
      <c r="O53" s="1"/>
      <c r="P53" s="1"/>
      <c r="Q53" s="1"/>
      <c r="R53" s="1"/>
      <c r="S53" s="1"/>
      <c r="T53" s="1"/>
      <c r="U53" s="1"/>
      <c r="V53" s="1"/>
      <c r="W53" s="1"/>
      <c r="X53" s="1"/>
      <c r="Y53" s="1"/>
      <c r="Z53" s="1"/>
    </row>
    <row r="54" spans="1:26" ht="15.75" customHeight="1">
      <c r="A54" s="1"/>
      <c r="B54" s="1"/>
      <c r="C54" s="1" t="s">
        <v>326</v>
      </c>
      <c r="D54" s="1" t="str">
        <f t="shared" si="0"/>
        <v/>
      </c>
      <c r="E54" s="1" t="str">
        <f t="shared" si="1"/>
        <v/>
      </c>
      <c r="F54" s="1" t="str">
        <f t="shared" si="2"/>
        <v/>
      </c>
      <c r="G54" s="1" t="str">
        <f t="shared" si="3"/>
        <v/>
      </c>
      <c r="H54" s="1"/>
      <c r="I54" s="1"/>
      <c r="J54" s="1"/>
      <c r="K54" s="1"/>
      <c r="L54" s="1"/>
      <c r="M54" s="1"/>
      <c r="N54" s="1"/>
      <c r="O54" s="1"/>
      <c r="P54" s="1"/>
      <c r="Q54" s="1"/>
      <c r="R54" s="1"/>
      <c r="S54" s="1"/>
      <c r="T54" s="1"/>
      <c r="U54" s="1"/>
      <c r="V54" s="1"/>
      <c r="W54" s="1"/>
      <c r="X54" s="1"/>
      <c r="Y54" s="1"/>
      <c r="Z54" s="1"/>
    </row>
    <row r="55" spans="1:26" ht="15.75" customHeight="1">
      <c r="A55" s="1"/>
      <c r="B55" s="1"/>
      <c r="C55" s="1" t="s">
        <v>326</v>
      </c>
      <c r="D55" s="1" t="str">
        <f t="shared" si="0"/>
        <v/>
      </c>
      <c r="E55" s="1" t="str">
        <f t="shared" si="1"/>
        <v/>
      </c>
      <c r="F55" s="1" t="str">
        <f t="shared" si="2"/>
        <v/>
      </c>
      <c r="G55" s="1" t="str">
        <f t="shared" si="3"/>
        <v/>
      </c>
      <c r="H55" s="1"/>
      <c r="I55" s="1"/>
      <c r="J55" s="1"/>
      <c r="K55" s="1"/>
      <c r="L55" s="1"/>
      <c r="M55" s="1"/>
      <c r="N55" s="1"/>
      <c r="O55" s="1"/>
      <c r="P55" s="1"/>
      <c r="Q55" s="1"/>
      <c r="R55" s="1"/>
      <c r="S55" s="1"/>
      <c r="T55" s="1"/>
      <c r="U55" s="1"/>
      <c r="V55" s="1"/>
      <c r="W55" s="1"/>
      <c r="X55" s="1"/>
      <c r="Y55" s="1"/>
      <c r="Z55" s="1"/>
    </row>
    <row r="56" spans="1:26" ht="15.75" customHeight="1">
      <c r="A56" s="1"/>
      <c r="B56" s="1"/>
      <c r="C56" s="1" t="s">
        <v>326</v>
      </c>
      <c r="D56" s="1" t="str">
        <f t="shared" si="0"/>
        <v/>
      </c>
      <c r="E56" s="1" t="str">
        <f t="shared" si="1"/>
        <v/>
      </c>
      <c r="F56" s="1" t="str">
        <f t="shared" si="2"/>
        <v/>
      </c>
      <c r="G56" s="1" t="str">
        <f t="shared" si="3"/>
        <v/>
      </c>
      <c r="H56" s="1"/>
      <c r="I56" s="1"/>
      <c r="J56" s="1"/>
      <c r="K56" s="1"/>
      <c r="L56" s="1"/>
      <c r="M56" s="1"/>
      <c r="N56" s="1"/>
      <c r="O56" s="1"/>
      <c r="P56" s="1"/>
      <c r="Q56" s="1"/>
      <c r="R56" s="1"/>
      <c r="S56" s="1"/>
      <c r="T56" s="1"/>
      <c r="U56" s="1"/>
      <c r="V56" s="1"/>
      <c r="W56" s="1"/>
      <c r="X56" s="1"/>
      <c r="Y56" s="1"/>
      <c r="Z56" s="1"/>
    </row>
    <row r="57" spans="1:26" ht="15.75" customHeight="1">
      <c r="A57" s="1"/>
      <c r="B57" s="1"/>
      <c r="C57" s="1" t="s">
        <v>326</v>
      </c>
      <c r="D57" s="1" t="str">
        <f t="shared" si="0"/>
        <v/>
      </c>
      <c r="E57" s="1" t="str">
        <f t="shared" si="1"/>
        <v/>
      </c>
      <c r="F57" s="1" t="str">
        <f t="shared" si="2"/>
        <v/>
      </c>
      <c r="G57" s="1" t="str">
        <f t="shared" si="3"/>
        <v/>
      </c>
      <c r="H57" s="1"/>
      <c r="I57" s="1"/>
      <c r="J57" s="1"/>
      <c r="K57" s="1"/>
      <c r="L57" s="1"/>
      <c r="M57" s="1"/>
      <c r="N57" s="1"/>
      <c r="O57" s="1"/>
      <c r="P57" s="1"/>
      <c r="Q57" s="1"/>
      <c r="R57" s="1"/>
      <c r="S57" s="1"/>
      <c r="T57" s="1"/>
      <c r="U57" s="1"/>
      <c r="V57" s="1"/>
      <c r="W57" s="1"/>
      <c r="X57" s="1"/>
      <c r="Y57" s="1"/>
      <c r="Z57" s="1"/>
    </row>
    <row r="58" spans="1:26" ht="15.75" customHeight="1">
      <c r="A58" s="1"/>
      <c r="B58" s="1"/>
      <c r="C58" s="1" t="s">
        <v>326</v>
      </c>
      <c r="D58" s="1" t="str">
        <f t="shared" si="0"/>
        <v/>
      </c>
      <c r="E58" s="1" t="str">
        <f t="shared" si="1"/>
        <v/>
      </c>
      <c r="F58" s="1" t="str">
        <f t="shared" si="2"/>
        <v/>
      </c>
      <c r="G58" s="1" t="str">
        <f t="shared" si="3"/>
        <v/>
      </c>
      <c r="H58" s="1"/>
      <c r="I58" s="1"/>
      <c r="J58" s="1"/>
      <c r="K58" s="1"/>
      <c r="L58" s="1"/>
      <c r="M58" s="1"/>
      <c r="N58" s="1"/>
      <c r="O58" s="1"/>
      <c r="P58" s="1"/>
      <c r="Q58" s="1"/>
      <c r="R58" s="1"/>
      <c r="S58" s="1"/>
      <c r="T58" s="1"/>
      <c r="U58" s="1"/>
      <c r="V58" s="1"/>
      <c r="W58" s="1"/>
      <c r="X58" s="1"/>
      <c r="Y58" s="1"/>
      <c r="Z58" s="1"/>
    </row>
    <row r="59" spans="1:26" ht="15.75" customHeight="1">
      <c r="A59" s="1"/>
      <c r="B59" s="1"/>
      <c r="C59" s="1" t="s">
        <v>326</v>
      </c>
      <c r="D59" s="1" t="str">
        <f t="shared" si="0"/>
        <v/>
      </c>
      <c r="E59" s="1" t="str">
        <f t="shared" si="1"/>
        <v/>
      </c>
      <c r="F59" s="1" t="str">
        <f t="shared" si="2"/>
        <v/>
      </c>
      <c r="G59" s="1" t="str">
        <f t="shared" si="3"/>
        <v/>
      </c>
      <c r="H59" s="1"/>
      <c r="I59" s="1"/>
      <c r="J59" s="1"/>
      <c r="K59" s="1"/>
      <c r="L59" s="1"/>
      <c r="M59" s="1"/>
      <c r="N59" s="1"/>
      <c r="O59" s="1"/>
      <c r="P59" s="1"/>
      <c r="Q59" s="1"/>
      <c r="R59" s="1"/>
      <c r="S59" s="1"/>
      <c r="T59" s="1"/>
      <c r="U59" s="1"/>
      <c r="V59" s="1"/>
      <c r="W59" s="1"/>
      <c r="X59" s="1"/>
      <c r="Y59" s="1"/>
      <c r="Z59" s="1"/>
    </row>
    <row r="60" spans="1:26" ht="15.75" customHeight="1">
      <c r="A60" s="1"/>
      <c r="B60" s="1"/>
      <c r="C60" s="1" t="s">
        <v>326</v>
      </c>
      <c r="D60" s="1" t="str">
        <f t="shared" si="0"/>
        <v/>
      </c>
      <c r="E60" s="1" t="str">
        <f t="shared" si="1"/>
        <v/>
      </c>
      <c r="F60" s="1" t="str">
        <f t="shared" si="2"/>
        <v/>
      </c>
      <c r="G60" s="1" t="str">
        <f t="shared" si="3"/>
        <v/>
      </c>
      <c r="H60" s="1"/>
      <c r="I60" s="1"/>
      <c r="J60" s="1"/>
      <c r="K60" s="1"/>
      <c r="L60" s="1"/>
      <c r="M60" s="1"/>
      <c r="N60" s="1"/>
      <c r="O60" s="1"/>
      <c r="P60" s="1"/>
      <c r="Q60" s="1"/>
      <c r="R60" s="1"/>
      <c r="S60" s="1"/>
      <c r="T60" s="1"/>
      <c r="U60" s="1"/>
      <c r="V60" s="1"/>
      <c r="W60" s="1"/>
      <c r="X60" s="1"/>
      <c r="Y60" s="1"/>
      <c r="Z60" s="1"/>
    </row>
    <row r="61" spans="1:26" ht="15.75" customHeight="1">
      <c r="A61" s="1"/>
      <c r="B61" s="1"/>
      <c r="C61" s="1" t="s">
        <v>326</v>
      </c>
      <c r="D61" s="1" t="str">
        <f t="shared" si="0"/>
        <v/>
      </c>
      <c r="E61" s="1" t="str">
        <f t="shared" si="1"/>
        <v/>
      </c>
      <c r="F61" s="1" t="str">
        <f t="shared" si="2"/>
        <v/>
      </c>
      <c r="G61" s="1" t="str">
        <f t="shared" si="3"/>
        <v/>
      </c>
      <c r="H61" s="1"/>
      <c r="I61" s="1"/>
      <c r="J61" s="1"/>
      <c r="K61" s="1"/>
      <c r="L61" s="1"/>
      <c r="M61" s="1"/>
      <c r="N61" s="1"/>
      <c r="O61" s="1"/>
      <c r="P61" s="1"/>
      <c r="Q61" s="1"/>
      <c r="R61" s="1"/>
      <c r="S61" s="1"/>
      <c r="T61" s="1"/>
      <c r="U61" s="1"/>
      <c r="V61" s="1"/>
      <c r="W61" s="1"/>
      <c r="X61" s="1"/>
      <c r="Y61" s="1"/>
      <c r="Z61" s="1"/>
    </row>
    <row r="62" spans="1:26" ht="15.75" customHeight="1">
      <c r="A62" s="1"/>
      <c r="B62" s="1"/>
      <c r="C62" s="1" t="s">
        <v>326</v>
      </c>
      <c r="D62" s="1" t="str">
        <f t="shared" si="0"/>
        <v/>
      </c>
      <c r="E62" s="1" t="str">
        <f t="shared" si="1"/>
        <v/>
      </c>
      <c r="F62" s="1" t="str">
        <f t="shared" si="2"/>
        <v/>
      </c>
      <c r="G62" s="1" t="str">
        <f t="shared" si="3"/>
        <v/>
      </c>
      <c r="H62" s="1"/>
      <c r="I62" s="1"/>
      <c r="J62" s="1"/>
      <c r="K62" s="1"/>
      <c r="L62" s="1"/>
      <c r="M62" s="1"/>
      <c r="N62" s="1"/>
      <c r="O62" s="1"/>
      <c r="P62" s="1"/>
      <c r="Q62" s="1"/>
      <c r="R62" s="1"/>
      <c r="S62" s="1"/>
      <c r="T62" s="1"/>
      <c r="U62" s="1"/>
      <c r="V62" s="1"/>
      <c r="W62" s="1"/>
      <c r="X62" s="1"/>
      <c r="Y62" s="1"/>
      <c r="Z62" s="1"/>
    </row>
    <row r="63" spans="1:26" ht="15.75" customHeight="1">
      <c r="A63" s="1"/>
      <c r="B63" s="1"/>
      <c r="C63" s="1" t="s">
        <v>326</v>
      </c>
      <c r="D63" s="1" t="str">
        <f t="shared" si="0"/>
        <v/>
      </c>
      <c r="E63" s="1" t="str">
        <f t="shared" si="1"/>
        <v/>
      </c>
      <c r="F63" s="1" t="str">
        <f t="shared" si="2"/>
        <v/>
      </c>
      <c r="G63" s="1" t="str">
        <f t="shared" si="3"/>
        <v/>
      </c>
      <c r="H63" s="1"/>
      <c r="I63" s="1"/>
      <c r="J63" s="1"/>
      <c r="K63" s="1"/>
      <c r="L63" s="1"/>
      <c r="M63" s="1"/>
      <c r="N63" s="1"/>
      <c r="O63" s="1"/>
      <c r="P63" s="1"/>
      <c r="Q63" s="1"/>
      <c r="R63" s="1"/>
      <c r="S63" s="1"/>
      <c r="T63" s="1"/>
      <c r="U63" s="1"/>
      <c r="V63" s="1"/>
      <c r="W63" s="1"/>
      <c r="X63" s="1"/>
      <c r="Y63" s="1"/>
      <c r="Z63" s="1"/>
    </row>
    <row r="64" spans="1:26" ht="15.75" customHeight="1">
      <c r="A64" s="1"/>
      <c r="B64" s="1"/>
      <c r="C64" s="1" t="s">
        <v>326</v>
      </c>
      <c r="D64" s="1" t="str">
        <f t="shared" si="0"/>
        <v/>
      </c>
      <c r="E64" s="1" t="str">
        <f t="shared" si="1"/>
        <v/>
      </c>
      <c r="F64" s="1" t="str">
        <f t="shared" si="2"/>
        <v/>
      </c>
      <c r="G64" s="1" t="str">
        <f t="shared" si="3"/>
        <v/>
      </c>
      <c r="H64" s="1"/>
      <c r="I64" s="1"/>
      <c r="J64" s="1"/>
      <c r="K64" s="1"/>
      <c r="L64" s="1"/>
      <c r="M64" s="1"/>
      <c r="N64" s="1"/>
      <c r="O64" s="1"/>
      <c r="P64" s="1"/>
      <c r="Q64" s="1"/>
      <c r="R64" s="1"/>
      <c r="S64" s="1"/>
      <c r="T64" s="1"/>
      <c r="U64" s="1"/>
      <c r="V64" s="1"/>
      <c r="W64" s="1"/>
      <c r="X64" s="1"/>
      <c r="Y64" s="1"/>
      <c r="Z64" s="1"/>
    </row>
    <row r="65" spans="1:26" ht="15.75" customHeight="1">
      <c r="A65" s="1"/>
      <c r="B65" s="1"/>
      <c r="C65" s="1" t="s">
        <v>326</v>
      </c>
      <c r="D65" s="1" t="str">
        <f t="shared" si="0"/>
        <v/>
      </c>
      <c r="E65" s="1" t="str">
        <f t="shared" si="1"/>
        <v/>
      </c>
      <c r="F65" s="1" t="str">
        <f t="shared" si="2"/>
        <v/>
      </c>
      <c r="G65" s="1" t="str">
        <f t="shared" si="3"/>
        <v/>
      </c>
      <c r="H65" s="1"/>
      <c r="I65" s="1"/>
      <c r="J65" s="1"/>
      <c r="K65" s="1"/>
      <c r="L65" s="1"/>
      <c r="M65" s="1"/>
      <c r="N65" s="1"/>
      <c r="O65" s="1"/>
      <c r="P65" s="1"/>
      <c r="Q65" s="1"/>
      <c r="R65" s="1"/>
      <c r="S65" s="1"/>
      <c r="T65" s="1"/>
      <c r="U65" s="1"/>
      <c r="V65" s="1"/>
      <c r="W65" s="1"/>
      <c r="X65" s="1"/>
      <c r="Y65" s="1"/>
      <c r="Z65" s="1"/>
    </row>
    <row r="66" spans="1:26" ht="15.75" customHeight="1">
      <c r="A66" s="1"/>
      <c r="B66" s="1"/>
      <c r="C66" s="1" t="s">
        <v>326</v>
      </c>
      <c r="D66" s="1" t="str">
        <f t="shared" si="0"/>
        <v/>
      </c>
      <c r="E66" s="1" t="str">
        <f t="shared" si="1"/>
        <v/>
      </c>
      <c r="F66" s="1" t="str">
        <f t="shared" si="2"/>
        <v/>
      </c>
      <c r="G66" s="1" t="str">
        <f t="shared" si="3"/>
        <v/>
      </c>
      <c r="H66" s="1"/>
      <c r="I66" s="1"/>
      <c r="J66" s="1"/>
      <c r="K66" s="1"/>
      <c r="L66" s="1"/>
      <c r="M66" s="1"/>
      <c r="N66" s="1"/>
      <c r="O66" s="1"/>
      <c r="P66" s="1"/>
      <c r="Q66" s="1"/>
      <c r="R66" s="1"/>
      <c r="S66" s="1"/>
      <c r="T66" s="1"/>
      <c r="U66" s="1"/>
      <c r="V66" s="1"/>
      <c r="W66" s="1"/>
      <c r="X66" s="1"/>
      <c r="Y66" s="1"/>
      <c r="Z66" s="1"/>
    </row>
    <row r="67" spans="1:26" ht="15.75" customHeight="1">
      <c r="A67" s="1"/>
      <c r="B67" s="1"/>
      <c r="C67" s="1" t="s">
        <v>326</v>
      </c>
      <c r="D67" s="1" t="str">
        <f t="shared" si="0"/>
        <v/>
      </c>
      <c r="E67" s="1" t="str">
        <f t="shared" si="1"/>
        <v/>
      </c>
      <c r="F67" s="1" t="str">
        <f t="shared" si="2"/>
        <v/>
      </c>
      <c r="G67" s="1" t="str">
        <f t="shared" si="3"/>
        <v/>
      </c>
      <c r="H67" s="1"/>
      <c r="I67" s="1"/>
      <c r="J67" s="1"/>
      <c r="K67" s="1"/>
      <c r="L67" s="1"/>
      <c r="M67" s="1"/>
      <c r="N67" s="1"/>
      <c r="O67" s="1"/>
      <c r="P67" s="1"/>
      <c r="Q67" s="1"/>
      <c r="R67" s="1"/>
      <c r="S67" s="1"/>
      <c r="T67" s="1"/>
      <c r="U67" s="1"/>
      <c r="V67" s="1"/>
      <c r="W67" s="1"/>
      <c r="X67" s="1"/>
      <c r="Y67" s="1"/>
      <c r="Z67" s="1"/>
    </row>
    <row r="68" spans="1:26" ht="15.75" customHeight="1">
      <c r="A68" s="1"/>
      <c r="B68" s="1"/>
      <c r="C68" s="1" t="s">
        <v>326</v>
      </c>
      <c r="D68" s="1" t="str">
        <f t="shared" si="0"/>
        <v/>
      </c>
      <c r="E68" s="1" t="str">
        <f t="shared" si="1"/>
        <v/>
      </c>
      <c r="F68" s="1" t="str">
        <f t="shared" si="2"/>
        <v/>
      </c>
      <c r="G68" s="1" t="str">
        <f t="shared" si="3"/>
        <v/>
      </c>
      <c r="H68" s="1"/>
      <c r="I68" s="1"/>
      <c r="J68" s="1"/>
      <c r="K68" s="1"/>
      <c r="L68" s="1"/>
      <c r="M68" s="1"/>
      <c r="N68" s="1"/>
      <c r="O68" s="1"/>
      <c r="P68" s="1"/>
      <c r="Q68" s="1"/>
      <c r="R68" s="1"/>
      <c r="S68" s="1"/>
      <c r="T68" s="1"/>
      <c r="U68" s="1"/>
      <c r="V68" s="1"/>
      <c r="W68" s="1"/>
      <c r="X68" s="1"/>
      <c r="Y68" s="1"/>
      <c r="Z68" s="1"/>
    </row>
    <row r="69" spans="1:26" ht="15.75" customHeight="1">
      <c r="A69" s="1"/>
      <c r="B69" s="1"/>
      <c r="C69" s="1" t="s">
        <v>326</v>
      </c>
      <c r="D69" s="1" t="str">
        <f t="shared" si="0"/>
        <v/>
      </c>
      <c r="E69" s="1" t="str">
        <f t="shared" si="1"/>
        <v/>
      </c>
      <c r="F69" s="1" t="str">
        <f t="shared" si="2"/>
        <v/>
      </c>
      <c r="G69" s="1" t="str">
        <f t="shared" si="3"/>
        <v/>
      </c>
      <c r="H69" s="1"/>
      <c r="I69" s="1"/>
      <c r="J69" s="1"/>
      <c r="K69" s="1"/>
      <c r="L69" s="1"/>
      <c r="M69" s="1"/>
      <c r="N69" s="1"/>
      <c r="O69" s="1"/>
      <c r="P69" s="1"/>
      <c r="Q69" s="1"/>
      <c r="R69" s="1"/>
      <c r="S69" s="1"/>
      <c r="T69" s="1"/>
      <c r="U69" s="1"/>
      <c r="V69" s="1"/>
      <c r="W69" s="1"/>
      <c r="X69" s="1"/>
      <c r="Y69" s="1"/>
      <c r="Z69" s="1"/>
    </row>
    <row r="70" spans="1:26" ht="15.75" customHeight="1">
      <c r="A70" s="1"/>
      <c r="B70" s="1"/>
      <c r="C70" s="1" t="s">
        <v>326</v>
      </c>
      <c r="D70" s="1" t="str">
        <f t="shared" si="0"/>
        <v/>
      </c>
      <c r="E70" s="1" t="str">
        <f t="shared" si="1"/>
        <v/>
      </c>
      <c r="F70" s="1" t="str">
        <f t="shared" si="2"/>
        <v/>
      </c>
      <c r="G70" s="1" t="str">
        <f t="shared" si="3"/>
        <v/>
      </c>
      <c r="H70" s="1"/>
      <c r="I70" s="1"/>
      <c r="J70" s="1"/>
      <c r="K70" s="1"/>
      <c r="L70" s="1"/>
      <c r="M70" s="1"/>
      <c r="N70" s="1"/>
      <c r="O70" s="1"/>
      <c r="P70" s="1"/>
      <c r="Q70" s="1"/>
      <c r="R70" s="1"/>
      <c r="S70" s="1"/>
      <c r="T70" s="1"/>
      <c r="U70" s="1"/>
      <c r="V70" s="1"/>
      <c r="W70" s="1"/>
      <c r="X70" s="1"/>
      <c r="Y70" s="1"/>
      <c r="Z70" s="1"/>
    </row>
    <row r="71" spans="1:26" ht="15.75" customHeight="1">
      <c r="A71" s="1"/>
      <c r="B71" s="1"/>
      <c r="C71" s="1" t="s">
        <v>326</v>
      </c>
      <c r="D71" s="1" t="str">
        <f t="shared" si="0"/>
        <v/>
      </c>
      <c r="E71" s="1" t="str">
        <f t="shared" si="1"/>
        <v/>
      </c>
      <c r="F71" s="1" t="str">
        <f t="shared" si="2"/>
        <v/>
      </c>
      <c r="G71" s="1" t="str">
        <f t="shared" si="3"/>
        <v/>
      </c>
      <c r="H71" s="1"/>
      <c r="I71" s="1"/>
      <c r="J71" s="1"/>
      <c r="K71" s="1"/>
      <c r="L71" s="1"/>
      <c r="M71" s="1"/>
      <c r="N71" s="1"/>
      <c r="O71" s="1"/>
      <c r="P71" s="1"/>
      <c r="Q71" s="1"/>
      <c r="R71" s="1"/>
      <c r="S71" s="1"/>
      <c r="T71" s="1"/>
      <c r="U71" s="1"/>
      <c r="V71" s="1"/>
      <c r="W71" s="1"/>
      <c r="X71" s="1"/>
      <c r="Y71" s="1"/>
      <c r="Z71" s="1"/>
    </row>
    <row r="72" spans="1:26" ht="15.75" customHeight="1">
      <c r="A72" s="1"/>
      <c r="B72" s="1"/>
      <c r="C72" s="1" t="s">
        <v>326</v>
      </c>
      <c r="D72" s="1" t="str">
        <f t="shared" si="0"/>
        <v/>
      </c>
      <c r="E72" s="1" t="str">
        <f t="shared" si="1"/>
        <v/>
      </c>
      <c r="F72" s="1" t="str">
        <f t="shared" si="2"/>
        <v/>
      </c>
      <c r="G72" s="1" t="str">
        <f t="shared" si="3"/>
        <v/>
      </c>
      <c r="H72" s="1"/>
      <c r="I72" s="1"/>
      <c r="J72" s="1"/>
      <c r="K72" s="1"/>
      <c r="L72" s="1"/>
      <c r="M72" s="1"/>
      <c r="N72" s="1"/>
      <c r="O72" s="1"/>
      <c r="P72" s="1"/>
      <c r="Q72" s="1"/>
      <c r="R72" s="1"/>
      <c r="S72" s="1"/>
      <c r="T72" s="1"/>
      <c r="U72" s="1"/>
      <c r="V72" s="1"/>
      <c r="W72" s="1"/>
      <c r="X72" s="1"/>
      <c r="Y72" s="1"/>
      <c r="Z72" s="1"/>
    </row>
    <row r="73" spans="1:26" ht="15.75" customHeight="1">
      <c r="A73" s="1"/>
      <c r="B73" s="1"/>
      <c r="C73" s="1" t="s">
        <v>326</v>
      </c>
      <c r="D73" s="1" t="str">
        <f t="shared" si="0"/>
        <v/>
      </c>
      <c r="E73" s="1" t="str">
        <f t="shared" si="1"/>
        <v/>
      </c>
      <c r="F73" s="1" t="str">
        <f t="shared" si="2"/>
        <v/>
      </c>
      <c r="G73" s="1" t="str">
        <f t="shared" si="3"/>
        <v/>
      </c>
      <c r="H73" s="1"/>
      <c r="I73" s="1"/>
      <c r="J73" s="1"/>
      <c r="K73" s="1"/>
      <c r="L73" s="1"/>
      <c r="M73" s="1"/>
      <c r="N73" s="1"/>
      <c r="O73" s="1"/>
      <c r="P73" s="1"/>
      <c r="Q73" s="1"/>
      <c r="R73" s="1"/>
      <c r="S73" s="1"/>
      <c r="T73" s="1"/>
      <c r="U73" s="1"/>
      <c r="V73" s="1"/>
      <c r="W73" s="1"/>
      <c r="X73" s="1"/>
      <c r="Y73" s="1"/>
      <c r="Z73" s="1"/>
    </row>
    <row r="74" spans="1:26" ht="15.75" customHeight="1">
      <c r="A74" s="1"/>
      <c r="B74" s="1"/>
      <c r="C74" s="1" t="s">
        <v>326</v>
      </c>
      <c r="D74" s="1" t="str">
        <f t="shared" si="0"/>
        <v/>
      </c>
      <c r="E74" s="1" t="str">
        <f t="shared" si="1"/>
        <v/>
      </c>
      <c r="F74" s="1" t="str">
        <f t="shared" si="2"/>
        <v/>
      </c>
      <c r="G74" s="1" t="str">
        <f t="shared" si="3"/>
        <v/>
      </c>
      <c r="H74" s="1"/>
      <c r="I74" s="1"/>
      <c r="J74" s="1"/>
      <c r="K74" s="1"/>
      <c r="L74" s="1"/>
      <c r="M74" s="1"/>
      <c r="N74" s="1"/>
      <c r="O74" s="1"/>
      <c r="P74" s="1"/>
      <c r="Q74" s="1"/>
      <c r="R74" s="1"/>
      <c r="S74" s="1"/>
      <c r="T74" s="1"/>
      <c r="U74" s="1"/>
      <c r="V74" s="1"/>
      <c r="W74" s="1"/>
      <c r="X74" s="1"/>
      <c r="Y74" s="1"/>
      <c r="Z74" s="1"/>
    </row>
    <row r="75" spans="1:26" ht="15.75" customHeight="1">
      <c r="A75" s="1"/>
      <c r="B75" s="1"/>
      <c r="C75" s="1" t="s">
        <v>326</v>
      </c>
      <c r="D75" s="1" t="str">
        <f t="shared" si="0"/>
        <v/>
      </c>
      <c r="E75" s="1" t="str">
        <f t="shared" si="1"/>
        <v/>
      </c>
      <c r="F75" s="1" t="str">
        <f t="shared" si="2"/>
        <v/>
      </c>
      <c r="G75" s="1" t="str">
        <f t="shared" si="3"/>
        <v/>
      </c>
      <c r="H75" s="1"/>
      <c r="I75" s="1"/>
      <c r="J75" s="1"/>
      <c r="K75" s="1"/>
      <c r="L75" s="1"/>
      <c r="M75" s="1"/>
      <c r="N75" s="1"/>
      <c r="O75" s="1"/>
      <c r="P75" s="1"/>
      <c r="Q75" s="1"/>
      <c r="R75" s="1"/>
      <c r="S75" s="1"/>
      <c r="T75" s="1"/>
      <c r="U75" s="1"/>
      <c r="V75" s="1"/>
      <c r="W75" s="1"/>
      <c r="X75" s="1"/>
      <c r="Y75" s="1"/>
      <c r="Z75" s="1"/>
    </row>
    <row r="76" spans="1:26" ht="15.75" customHeight="1">
      <c r="A76" s="1"/>
      <c r="B76" s="1"/>
      <c r="C76" s="1" t="s">
        <v>326</v>
      </c>
      <c r="D76" s="1" t="str">
        <f t="shared" si="0"/>
        <v/>
      </c>
      <c r="E76" s="1" t="str">
        <f t="shared" si="1"/>
        <v/>
      </c>
      <c r="F76" s="1" t="str">
        <f t="shared" si="2"/>
        <v/>
      </c>
      <c r="G76" s="1" t="str">
        <f t="shared" si="3"/>
        <v/>
      </c>
      <c r="H76" s="1"/>
      <c r="I76" s="1"/>
      <c r="J76" s="1"/>
      <c r="K76" s="1"/>
      <c r="L76" s="1"/>
      <c r="M76" s="1"/>
      <c r="N76" s="1"/>
      <c r="O76" s="1"/>
      <c r="P76" s="1"/>
      <c r="Q76" s="1"/>
      <c r="R76" s="1"/>
      <c r="S76" s="1"/>
      <c r="T76" s="1"/>
      <c r="U76" s="1"/>
      <c r="V76" s="1"/>
      <c r="W76" s="1"/>
      <c r="X76" s="1"/>
      <c r="Y76" s="1"/>
      <c r="Z76" s="1"/>
    </row>
    <row r="77" spans="1:26" ht="15.75" customHeight="1">
      <c r="A77" s="1"/>
      <c r="B77" s="1"/>
      <c r="C77" s="1" t="s">
        <v>326</v>
      </c>
      <c r="D77" s="1" t="str">
        <f t="shared" si="0"/>
        <v/>
      </c>
      <c r="E77" s="1" t="str">
        <f t="shared" si="1"/>
        <v/>
      </c>
      <c r="F77" s="1" t="str">
        <f t="shared" si="2"/>
        <v/>
      </c>
      <c r="G77" s="1" t="str">
        <f t="shared" si="3"/>
        <v/>
      </c>
      <c r="H77" s="1"/>
      <c r="I77" s="1"/>
      <c r="J77" s="1"/>
      <c r="K77" s="1"/>
      <c r="L77" s="1"/>
      <c r="M77" s="1"/>
      <c r="N77" s="1"/>
      <c r="O77" s="1"/>
      <c r="P77" s="1"/>
      <c r="Q77" s="1"/>
      <c r="R77" s="1"/>
      <c r="S77" s="1"/>
      <c r="T77" s="1"/>
      <c r="U77" s="1"/>
      <c r="V77" s="1"/>
      <c r="W77" s="1"/>
      <c r="X77" s="1"/>
      <c r="Y77" s="1"/>
      <c r="Z77" s="1"/>
    </row>
    <row r="78" spans="1:26" ht="15.75" customHeight="1">
      <c r="A78" s="1"/>
      <c r="B78" s="1"/>
      <c r="C78" s="1" t="s">
        <v>326</v>
      </c>
      <c r="D78" s="1" t="str">
        <f t="shared" si="0"/>
        <v/>
      </c>
      <c r="E78" s="1" t="str">
        <f t="shared" si="1"/>
        <v/>
      </c>
      <c r="F78" s="1" t="str">
        <f t="shared" si="2"/>
        <v/>
      </c>
      <c r="G78" s="1" t="str">
        <f t="shared" si="3"/>
        <v/>
      </c>
      <c r="H78" s="1"/>
      <c r="I78" s="1"/>
      <c r="J78" s="1"/>
      <c r="K78" s="1"/>
      <c r="L78" s="1"/>
      <c r="M78" s="1"/>
      <c r="N78" s="1"/>
      <c r="O78" s="1"/>
      <c r="P78" s="1"/>
      <c r="Q78" s="1"/>
      <c r="R78" s="1"/>
      <c r="S78" s="1"/>
      <c r="T78" s="1"/>
      <c r="U78" s="1"/>
      <c r="V78" s="1"/>
      <c r="W78" s="1"/>
      <c r="X78" s="1"/>
      <c r="Y78" s="1"/>
      <c r="Z78" s="1"/>
    </row>
    <row r="79" spans="1:26" ht="15.75" customHeight="1">
      <c r="A79" s="1"/>
      <c r="B79" s="1"/>
      <c r="C79" s="1" t="s">
        <v>326</v>
      </c>
      <c r="D79" s="1" t="str">
        <f t="shared" si="0"/>
        <v/>
      </c>
      <c r="E79" s="1" t="str">
        <f t="shared" si="1"/>
        <v/>
      </c>
      <c r="F79" s="1" t="str">
        <f t="shared" si="2"/>
        <v/>
      </c>
      <c r="G79" s="1" t="str">
        <f t="shared" si="3"/>
        <v/>
      </c>
      <c r="H79" s="1"/>
      <c r="I79" s="1"/>
      <c r="J79" s="1"/>
      <c r="K79" s="1"/>
      <c r="L79" s="1"/>
      <c r="M79" s="1"/>
      <c r="N79" s="1"/>
      <c r="O79" s="1"/>
      <c r="P79" s="1"/>
      <c r="Q79" s="1"/>
      <c r="R79" s="1"/>
      <c r="S79" s="1"/>
      <c r="T79" s="1"/>
      <c r="U79" s="1"/>
      <c r="V79" s="1"/>
      <c r="W79" s="1"/>
      <c r="X79" s="1"/>
      <c r="Y79" s="1"/>
      <c r="Z79" s="1"/>
    </row>
    <row r="80" spans="1:26" ht="15.75" customHeight="1">
      <c r="A80" s="1"/>
      <c r="B80" s="1"/>
      <c r="C80" s="1" t="s">
        <v>326</v>
      </c>
      <c r="D80" s="1" t="str">
        <f t="shared" si="0"/>
        <v/>
      </c>
      <c r="E80" s="1" t="str">
        <f t="shared" si="1"/>
        <v/>
      </c>
      <c r="F80" s="1" t="str">
        <f t="shared" si="2"/>
        <v/>
      </c>
      <c r="G80" s="1" t="str">
        <f t="shared" si="3"/>
        <v/>
      </c>
      <c r="H80" s="1"/>
      <c r="I80" s="1"/>
      <c r="J80" s="1"/>
      <c r="K80" s="1"/>
      <c r="L80" s="1"/>
      <c r="M80" s="1"/>
      <c r="N80" s="1"/>
      <c r="O80" s="1"/>
      <c r="P80" s="1"/>
      <c r="Q80" s="1"/>
      <c r="R80" s="1"/>
      <c r="S80" s="1"/>
      <c r="T80" s="1"/>
      <c r="U80" s="1"/>
      <c r="V80" s="1"/>
      <c r="W80" s="1"/>
      <c r="X80" s="1"/>
      <c r="Y80" s="1"/>
      <c r="Z80" s="1"/>
    </row>
    <row r="81" spans="1:26" ht="15.75" customHeight="1">
      <c r="A81" s="1"/>
      <c r="B81" s="1"/>
      <c r="C81" s="1" t="s">
        <v>326</v>
      </c>
      <c r="D81" s="1" t="str">
        <f t="shared" si="0"/>
        <v/>
      </c>
      <c r="E81" s="1" t="str">
        <f t="shared" si="1"/>
        <v/>
      </c>
      <c r="F81" s="1" t="str">
        <f t="shared" si="2"/>
        <v/>
      </c>
      <c r="G81" s="1" t="str">
        <f t="shared" si="3"/>
        <v/>
      </c>
      <c r="H81" s="1"/>
      <c r="I81" s="1"/>
      <c r="J81" s="1"/>
      <c r="K81" s="1"/>
      <c r="L81" s="1"/>
      <c r="M81" s="1"/>
      <c r="N81" s="1"/>
      <c r="O81" s="1"/>
      <c r="P81" s="1"/>
      <c r="Q81" s="1"/>
      <c r="R81" s="1"/>
      <c r="S81" s="1"/>
      <c r="T81" s="1"/>
      <c r="U81" s="1"/>
      <c r="V81" s="1"/>
      <c r="W81" s="1"/>
      <c r="X81" s="1"/>
      <c r="Y81" s="1"/>
      <c r="Z81" s="1"/>
    </row>
    <row r="82" spans="1:26" ht="15.75" customHeight="1">
      <c r="A82" s="1"/>
      <c r="B82" s="1"/>
      <c r="C82" s="1" t="s">
        <v>326</v>
      </c>
      <c r="D82" s="1" t="str">
        <f t="shared" si="0"/>
        <v/>
      </c>
      <c r="E82" s="1" t="str">
        <f t="shared" si="1"/>
        <v/>
      </c>
      <c r="F82" s="1" t="str">
        <f t="shared" si="2"/>
        <v/>
      </c>
      <c r="G82" s="1" t="str">
        <f t="shared" si="3"/>
        <v/>
      </c>
      <c r="H82" s="1"/>
      <c r="I82" s="1"/>
      <c r="J82" s="1"/>
      <c r="K82" s="1"/>
      <c r="L82" s="1"/>
      <c r="M82" s="1"/>
      <c r="N82" s="1"/>
      <c r="O82" s="1"/>
      <c r="P82" s="1"/>
      <c r="Q82" s="1"/>
      <c r="R82" s="1"/>
      <c r="S82" s="1"/>
      <c r="T82" s="1"/>
      <c r="U82" s="1"/>
      <c r="V82" s="1"/>
      <c r="W82" s="1"/>
      <c r="X82" s="1"/>
      <c r="Y82" s="1"/>
      <c r="Z82" s="1"/>
    </row>
    <row r="83" spans="1:26" ht="15.75" customHeight="1">
      <c r="A83" s="1"/>
      <c r="B83" s="1"/>
      <c r="C83" s="1" t="s">
        <v>326</v>
      </c>
      <c r="D83" s="1" t="str">
        <f t="shared" si="0"/>
        <v/>
      </c>
      <c r="E83" s="1" t="str">
        <f t="shared" si="1"/>
        <v/>
      </c>
      <c r="F83" s="1" t="str">
        <f t="shared" si="2"/>
        <v/>
      </c>
      <c r="G83" s="1" t="str">
        <f t="shared" si="3"/>
        <v/>
      </c>
      <c r="H83" s="1"/>
      <c r="I83" s="1"/>
      <c r="J83" s="1"/>
      <c r="K83" s="1"/>
      <c r="L83" s="1"/>
      <c r="M83" s="1"/>
      <c r="N83" s="1"/>
      <c r="O83" s="1"/>
      <c r="P83" s="1"/>
      <c r="Q83" s="1"/>
      <c r="R83" s="1"/>
      <c r="S83" s="1"/>
      <c r="T83" s="1"/>
      <c r="U83" s="1"/>
      <c r="V83" s="1"/>
      <c r="W83" s="1"/>
      <c r="X83" s="1"/>
      <c r="Y83" s="1"/>
      <c r="Z83" s="1"/>
    </row>
    <row r="84" spans="1:26" ht="15.75" customHeight="1">
      <c r="A84" s="1"/>
      <c r="B84" s="1"/>
      <c r="C84" s="1" t="s">
        <v>326</v>
      </c>
      <c r="D84" s="1" t="str">
        <f t="shared" si="0"/>
        <v/>
      </c>
      <c r="E84" s="1" t="str">
        <f t="shared" si="1"/>
        <v/>
      </c>
      <c r="F84" s="1" t="str">
        <f t="shared" si="2"/>
        <v/>
      </c>
      <c r="G84" s="1" t="str">
        <f t="shared" si="3"/>
        <v/>
      </c>
      <c r="H84" s="1"/>
      <c r="I84" s="1"/>
      <c r="J84" s="1"/>
      <c r="K84" s="1"/>
      <c r="L84" s="1"/>
      <c r="M84" s="1"/>
      <c r="N84" s="1"/>
      <c r="O84" s="1"/>
      <c r="P84" s="1"/>
      <c r="Q84" s="1"/>
      <c r="R84" s="1"/>
      <c r="S84" s="1"/>
      <c r="T84" s="1"/>
      <c r="U84" s="1"/>
      <c r="V84" s="1"/>
      <c r="W84" s="1"/>
      <c r="X84" s="1"/>
      <c r="Y84" s="1"/>
      <c r="Z84" s="1"/>
    </row>
    <row r="85" spans="1:26" ht="15.75" customHeight="1">
      <c r="A85" s="1"/>
      <c r="B85" s="1"/>
      <c r="C85" s="1" t="s">
        <v>326</v>
      </c>
      <c r="D85" s="1" t="str">
        <f t="shared" si="0"/>
        <v/>
      </c>
      <c r="E85" s="1" t="str">
        <f t="shared" si="1"/>
        <v/>
      </c>
      <c r="F85" s="1" t="str">
        <f t="shared" si="2"/>
        <v/>
      </c>
      <c r="G85" s="1" t="str">
        <f t="shared" si="3"/>
        <v/>
      </c>
      <c r="H85" s="1"/>
      <c r="I85" s="1"/>
      <c r="J85" s="1"/>
      <c r="K85" s="1"/>
      <c r="L85" s="1"/>
      <c r="M85" s="1"/>
      <c r="N85" s="1"/>
      <c r="O85" s="1"/>
      <c r="P85" s="1"/>
      <c r="Q85" s="1"/>
      <c r="R85" s="1"/>
      <c r="S85" s="1"/>
      <c r="T85" s="1"/>
      <c r="U85" s="1"/>
      <c r="V85" s="1"/>
      <c r="W85" s="1"/>
      <c r="X85" s="1"/>
      <c r="Y85" s="1"/>
      <c r="Z85" s="1"/>
    </row>
    <row r="86" spans="1:26" ht="15.75" customHeight="1">
      <c r="A86" s="1"/>
      <c r="B86" s="1"/>
      <c r="C86" s="1" t="s">
        <v>326</v>
      </c>
      <c r="D86" s="1" t="str">
        <f t="shared" si="0"/>
        <v/>
      </c>
      <c r="E86" s="1" t="str">
        <f t="shared" si="1"/>
        <v/>
      </c>
      <c r="F86" s="1" t="str">
        <f t="shared" si="2"/>
        <v/>
      </c>
      <c r="G86" s="1" t="str">
        <f t="shared" si="3"/>
        <v/>
      </c>
      <c r="H86" s="1"/>
      <c r="I86" s="1"/>
      <c r="J86" s="1"/>
      <c r="K86" s="1"/>
      <c r="L86" s="1"/>
      <c r="M86" s="1"/>
      <c r="N86" s="1"/>
      <c r="O86" s="1"/>
      <c r="P86" s="1"/>
      <c r="Q86" s="1"/>
      <c r="R86" s="1"/>
      <c r="S86" s="1"/>
      <c r="T86" s="1"/>
      <c r="U86" s="1"/>
      <c r="V86" s="1"/>
      <c r="W86" s="1"/>
      <c r="X86" s="1"/>
      <c r="Y86" s="1"/>
      <c r="Z86" s="1"/>
    </row>
    <row r="87" spans="1:26" ht="15.75" customHeight="1">
      <c r="A87" s="1"/>
      <c r="B87" s="1"/>
      <c r="C87" s="1" t="s">
        <v>326</v>
      </c>
      <c r="D87" s="1" t="str">
        <f t="shared" si="0"/>
        <v/>
      </c>
      <c r="E87" s="1" t="str">
        <f t="shared" si="1"/>
        <v/>
      </c>
      <c r="F87" s="1" t="str">
        <f t="shared" si="2"/>
        <v/>
      </c>
      <c r="G87" s="1" t="str">
        <f t="shared" si="3"/>
        <v/>
      </c>
      <c r="H87" s="1"/>
      <c r="I87" s="1"/>
      <c r="J87" s="1"/>
      <c r="K87" s="1"/>
      <c r="L87" s="1"/>
      <c r="M87" s="1"/>
      <c r="N87" s="1"/>
      <c r="O87" s="1"/>
      <c r="P87" s="1"/>
      <c r="Q87" s="1"/>
      <c r="R87" s="1"/>
      <c r="S87" s="1"/>
      <c r="T87" s="1"/>
      <c r="U87" s="1"/>
      <c r="V87" s="1"/>
      <c r="W87" s="1"/>
      <c r="X87" s="1"/>
      <c r="Y87" s="1"/>
      <c r="Z87" s="1"/>
    </row>
    <row r="88" spans="1:26" ht="15.75" customHeight="1">
      <c r="A88" s="1"/>
      <c r="B88" s="1"/>
      <c r="C88" s="1" t="s">
        <v>326</v>
      </c>
      <c r="D88" s="1" t="str">
        <f t="shared" si="0"/>
        <v/>
      </c>
      <c r="E88" s="1" t="str">
        <f t="shared" si="1"/>
        <v/>
      </c>
      <c r="F88" s="1" t="str">
        <f t="shared" si="2"/>
        <v/>
      </c>
      <c r="G88" s="1" t="str">
        <f t="shared" si="3"/>
        <v/>
      </c>
      <c r="H88" s="1"/>
      <c r="I88" s="1"/>
      <c r="J88" s="1"/>
      <c r="K88" s="1"/>
      <c r="L88" s="1"/>
      <c r="M88" s="1"/>
      <c r="N88" s="1"/>
      <c r="O88" s="1"/>
      <c r="P88" s="1"/>
      <c r="Q88" s="1"/>
      <c r="R88" s="1"/>
      <c r="S88" s="1"/>
      <c r="T88" s="1"/>
      <c r="U88" s="1"/>
      <c r="V88" s="1"/>
      <c r="W88" s="1"/>
      <c r="X88" s="1"/>
      <c r="Y88" s="1"/>
      <c r="Z88" s="1"/>
    </row>
    <row r="89" spans="1:26" ht="15.75" customHeight="1">
      <c r="A89" s="1"/>
      <c r="B89" s="1"/>
      <c r="C89" s="1" t="s">
        <v>326</v>
      </c>
      <c r="D89" s="1" t="str">
        <f t="shared" si="0"/>
        <v/>
      </c>
      <c r="E89" s="1" t="str">
        <f t="shared" si="1"/>
        <v/>
      </c>
      <c r="F89" s="1" t="str">
        <f t="shared" si="2"/>
        <v/>
      </c>
      <c r="G89" s="1" t="str">
        <f t="shared" si="3"/>
        <v/>
      </c>
      <c r="H89" s="1"/>
      <c r="I89" s="1"/>
      <c r="J89" s="1"/>
      <c r="K89" s="1"/>
      <c r="L89" s="1"/>
      <c r="M89" s="1"/>
      <c r="N89" s="1"/>
      <c r="O89" s="1"/>
      <c r="P89" s="1"/>
      <c r="Q89" s="1"/>
      <c r="R89" s="1"/>
      <c r="S89" s="1"/>
      <c r="T89" s="1"/>
      <c r="U89" s="1"/>
      <c r="V89" s="1"/>
      <c r="W89" s="1"/>
      <c r="X89" s="1"/>
      <c r="Y89" s="1"/>
      <c r="Z89" s="1"/>
    </row>
    <row r="90" spans="1:26" ht="15.75" customHeight="1">
      <c r="A90" s="1"/>
      <c r="B90" s="1"/>
      <c r="C90" s="1" t="s">
        <v>326</v>
      </c>
      <c r="D90" s="1" t="str">
        <f t="shared" si="0"/>
        <v/>
      </c>
      <c r="E90" s="1" t="str">
        <f t="shared" si="1"/>
        <v/>
      </c>
      <c r="F90" s="1" t="str">
        <f t="shared" si="2"/>
        <v/>
      </c>
      <c r="G90" s="1" t="str">
        <f t="shared" si="3"/>
        <v/>
      </c>
      <c r="H90" s="1"/>
      <c r="I90" s="1"/>
      <c r="J90" s="1"/>
      <c r="K90" s="1"/>
      <c r="L90" s="1"/>
      <c r="M90" s="1"/>
      <c r="N90" s="1"/>
      <c r="O90" s="1"/>
      <c r="P90" s="1"/>
      <c r="Q90" s="1"/>
      <c r="R90" s="1"/>
      <c r="S90" s="1"/>
      <c r="T90" s="1"/>
      <c r="U90" s="1"/>
      <c r="V90" s="1"/>
      <c r="W90" s="1"/>
      <c r="X90" s="1"/>
      <c r="Y90" s="1"/>
      <c r="Z90" s="1"/>
    </row>
    <row r="91" spans="1:26" ht="15.75" customHeight="1">
      <c r="A91" s="1"/>
      <c r="B91" s="1"/>
      <c r="C91" s="1" t="s">
        <v>326</v>
      </c>
      <c r="D91" s="1" t="str">
        <f t="shared" si="0"/>
        <v/>
      </c>
      <c r="E91" s="1" t="str">
        <f t="shared" si="1"/>
        <v/>
      </c>
      <c r="F91" s="1" t="str">
        <f t="shared" si="2"/>
        <v/>
      </c>
      <c r="G91" s="1" t="str">
        <f t="shared" si="3"/>
        <v/>
      </c>
      <c r="H91" s="1"/>
      <c r="I91" s="1"/>
      <c r="J91" s="1"/>
      <c r="K91" s="1"/>
      <c r="L91" s="1"/>
      <c r="M91" s="1"/>
      <c r="N91" s="1"/>
      <c r="O91" s="1"/>
      <c r="P91" s="1"/>
      <c r="Q91" s="1"/>
      <c r="R91" s="1"/>
      <c r="S91" s="1"/>
      <c r="T91" s="1"/>
      <c r="U91" s="1"/>
      <c r="V91" s="1"/>
      <c r="W91" s="1"/>
      <c r="X91" s="1"/>
      <c r="Y91" s="1"/>
      <c r="Z91" s="1"/>
    </row>
    <row r="92" spans="1:26" ht="15.75" customHeight="1">
      <c r="A92" s="1"/>
      <c r="B92" s="1"/>
      <c r="C92" s="1" t="s">
        <v>326</v>
      </c>
      <c r="D92" s="1" t="str">
        <f t="shared" si="0"/>
        <v/>
      </c>
      <c r="E92" s="1" t="str">
        <f t="shared" si="1"/>
        <v/>
      </c>
      <c r="F92" s="1" t="str">
        <f t="shared" si="2"/>
        <v/>
      </c>
      <c r="G92" s="1" t="str">
        <f t="shared" si="3"/>
        <v/>
      </c>
      <c r="H92" s="1"/>
      <c r="I92" s="1"/>
      <c r="J92" s="1"/>
      <c r="K92" s="1"/>
      <c r="L92" s="1"/>
      <c r="M92" s="1"/>
      <c r="N92" s="1"/>
      <c r="O92" s="1"/>
      <c r="P92" s="1"/>
      <c r="Q92" s="1"/>
      <c r="R92" s="1"/>
      <c r="S92" s="1"/>
      <c r="T92" s="1"/>
      <c r="U92" s="1"/>
      <c r="V92" s="1"/>
      <c r="W92" s="1"/>
      <c r="X92" s="1"/>
      <c r="Y92" s="1"/>
      <c r="Z92" s="1"/>
    </row>
    <row r="93" spans="1:26" ht="15.75" customHeight="1">
      <c r="A93" s="1"/>
      <c r="B93" s="1"/>
      <c r="C93" s="1" t="s">
        <v>326</v>
      </c>
      <c r="D93" s="1" t="str">
        <f t="shared" si="0"/>
        <v/>
      </c>
      <c r="E93" s="1" t="str">
        <f t="shared" si="1"/>
        <v/>
      </c>
      <c r="F93" s="1" t="str">
        <f t="shared" si="2"/>
        <v/>
      </c>
      <c r="G93" s="1" t="str">
        <f t="shared" si="3"/>
        <v/>
      </c>
      <c r="H93" s="1"/>
      <c r="I93" s="1"/>
      <c r="J93" s="1"/>
      <c r="K93" s="1"/>
      <c r="L93" s="1"/>
      <c r="M93" s="1"/>
      <c r="N93" s="1"/>
      <c r="O93" s="1"/>
      <c r="P93" s="1"/>
      <c r="Q93" s="1"/>
      <c r="R93" s="1"/>
      <c r="S93" s="1"/>
      <c r="T93" s="1"/>
      <c r="U93" s="1"/>
      <c r="V93" s="1"/>
      <c r="W93" s="1"/>
      <c r="X93" s="1"/>
      <c r="Y93" s="1"/>
      <c r="Z93" s="1"/>
    </row>
    <row r="94" spans="1:26" ht="15.75" customHeight="1">
      <c r="A94" s="1"/>
      <c r="B94" s="1"/>
      <c r="C94" s="1" t="s">
        <v>326</v>
      </c>
      <c r="D94" s="1" t="str">
        <f t="shared" si="0"/>
        <v/>
      </c>
      <c r="E94" s="1" t="str">
        <f t="shared" si="1"/>
        <v/>
      </c>
      <c r="F94" s="1" t="str">
        <f t="shared" si="2"/>
        <v/>
      </c>
      <c r="G94" s="1" t="str">
        <f t="shared" si="3"/>
        <v/>
      </c>
      <c r="H94" s="1"/>
      <c r="I94" s="1"/>
      <c r="J94" s="1"/>
      <c r="K94" s="1"/>
      <c r="L94" s="1"/>
      <c r="M94" s="1"/>
      <c r="N94" s="1"/>
      <c r="O94" s="1"/>
      <c r="P94" s="1"/>
      <c r="Q94" s="1"/>
      <c r="R94" s="1"/>
      <c r="S94" s="1"/>
      <c r="T94" s="1"/>
      <c r="U94" s="1"/>
      <c r="V94" s="1"/>
      <c r="W94" s="1"/>
      <c r="X94" s="1"/>
      <c r="Y94" s="1"/>
      <c r="Z94" s="1"/>
    </row>
    <row r="95" spans="1:26" ht="15.75" customHeight="1">
      <c r="A95" s="1"/>
      <c r="B95" s="1"/>
      <c r="C95" s="1" t="s">
        <v>326</v>
      </c>
      <c r="D95" s="1" t="str">
        <f t="shared" si="0"/>
        <v/>
      </c>
      <c r="E95" s="1" t="str">
        <f t="shared" si="1"/>
        <v/>
      </c>
      <c r="F95" s="1" t="str">
        <f t="shared" si="2"/>
        <v/>
      </c>
      <c r="G95" s="1" t="str">
        <f t="shared" si="3"/>
        <v/>
      </c>
      <c r="H95" s="1"/>
      <c r="I95" s="1"/>
      <c r="J95" s="1"/>
      <c r="K95" s="1"/>
      <c r="L95" s="1"/>
      <c r="M95" s="1"/>
      <c r="N95" s="1"/>
      <c r="O95" s="1"/>
      <c r="P95" s="1"/>
      <c r="Q95" s="1"/>
      <c r="R95" s="1"/>
      <c r="S95" s="1"/>
      <c r="T95" s="1"/>
      <c r="U95" s="1"/>
      <c r="V95" s="1"/>
      <c r="W95" s="1"/>
      <c r="X95" s="1"/>
      <c r="Y95" s="1"/>
      <c r="Z95" s="1"/>
    </row>
    <row r="96" spans="1:26" ht="15.75" customHeight="1">
      <c r="A96" s="1"/>
      <c r="B96" s="1"/>
      <c r="C96" s="1" t="s">
        <v>326</v>
      </c>
      <c r="D96" s="1" t="str">
        <f t="shared" si="0"/>
        <v/>
      </c>
      <c r="E96" s="1" t="str">
        <f t="shared" si="1"/>
        <v/>
      </c>
      <c r="F96" s="1" t="str">
        <f t="shared" si="2"/>
        <v/>
      </c>
      <c r="G96" s="1" t="str">
        <f t="shared" si="3"/>
        <v/>
      </c>
      <c r="H96" s="1"/>
      <c r="I96" s="1"/>
      <c r="J96" s="1"/>
      <c r="K96" s="1"/>
      <c r="L96" s="1"/>
      <c r="M96" s="1"/>
      <c r="N96" s="1"/>
      <c r="O96" s="1"/>
      <c r="P96" s="1"/>
      <c r="Q96" s="1"/>
      <c r="R96" s="1"/>
      <c r="S96" s="1"/>
      <c r="T96" s="1"/>
      <c r="U96" s="1"/>
      <c r="V96" s="1"/>
      <c r="W96" s="1"/>
      <c r="X96" s="1"/>
      <c r="Y96" s="1"/>
      <c r="Z96" s="1"/>
    </row>
    <row r="97" spans="1:26" ht="15.75" customHeight="1">
      <c r="A97" s="1"/>
      <c r="B97" s="1"/>
      <c r="C97" s="1" t="s">
        <v>326</v>
      </c>
      <c r="D97" s="1" t="str">
        <f t="shared" si="0"/>
        <v/>
      </c>
      <c r="E97" s="1" t="str">
        <f t="shared" si="1"/>
        <v/>
      </c>
      <c r="F97" s="1" t="str">
        <f t="shared" si="2"/>
        <v/>
      </c>
      <c r="G97" s="1" t="str">
        <f t="shared" si="3"/>
        <v/>
      </c>
      <c r="H97" s="1"/>
      <c r="I97" s="1"/>
      <c r="J97" s="1"/>
      <c r="K97" s="1"/>
      <c r="L97" s="1"/>
      <c r="M97" s="1"/>
      <c r="N97" s="1"/>
      <c r="O97" s="1"/>
      <c r="P97" s="1"/>
      <c r="Q97" s="1"/>
      <c r="R97" s="1"/>
      <c r="S97" s="1"/>
      <c r="T97" s="1"/>
      <c r="U97" s="1"/>
      <c r="V97" s="1"/>
      <c r="W97" s="1"/>
      <c r="X97" s="1"/>
      <c r="Y97" s="1"/>
      <c r="Z97" s="1"/>
    </row>
    <row r="98" spans="1:26" ht="15.75" customHeight="1">
      <c r="A98" s="1"/>
      <c r="B98" s="1"/>
      <c r="C98" s="1" t="s">
        <v>326</v>
      </c>
      <c r="D98" s="1" t="str">
        <f t="shared" si="0"/>
        <v/>
      </c>
      <c r="E98" s="1" t="str">
        <f t="shared" si="1"/>
        <v/>
      </c>
      <c r="F98" s="1" t="str">
        <f t="shared" si="2"/>
        <v/>
      </c>
      <c r="G98" s="1" t="str">
        <f t="shared" si="3"/>
        <v/>
      </c>
      <c r="H98" s="1"/>
      <c r="I98" s="1"/>
      <c r="J98" s="1"/>
      <c r="K98" s="1"/>
      <c r="L98" s="1"/>
      <c r="M98" s="1"/>
      <c r="N98" s="1"/>
      <c r="O98" s="1"/>
      <c r="P98" s="1"/>
      <c r="Q98" s="1"/>
      <c r="R98" s="1"/>
      <c r="S98" s="1"/>
      <c r="T98" s="1"/>
      <c r="U98" s="1"/>
      <c r="V98" s="1"/>
      <c r="W98" s="1"/>
      <c r="X98" s="1"/>
      <c r="Y98" s="1"/>
      <c r="Z98" s="1"/>
    </row>
    <row r="99" spans="1:26" ht="15.75" customHeight="1">
      <c r="A99" s="1"/>
      <c r="B99" s="1"/>
      <c r="C99" s="1" t="s">
        <v>326</v>
      </c>
      <c r="D99" s="1" t="str">
        <f t="shared" si="0"/>
        <v/>
      </c>
      <c r="E99" s="1" t="str">
        <f t="shared" si="1"/>
        <v/>
      </c>
      <c r="F99" s="1" t="str">
        <f t="shared" si="2"/>
        <v/>
      </c>
      <c r="G99" s="1" t="str">
        <f t="shared" si="3"/>
        <v/>
      </c>
      <c r="H99" s="1"/>
      <c r="I99" s="1"/>
      <c r="J99" s="1"/>
      <c r="K99" s="1"/>
      <c r="L99" s="1"/>
      <c r="M99" s="1"/>
      <c r="N99" s="1"/>
      <c r="O99" s="1"/>
      <c r="P99" s="1"/>
      <c r="Q99" s="1"/>
      <c r="R99" s="1"/>
      <c r="S99" s="1"/>
      <c r="T99" s="1"/>
      <c r="U99" s="1"/>
      <c r="V99" s="1"/>
      <c r="W99" s="1"/>
      <c r="X99" s="1"/>
      <c r="Y99" s="1"/>
      <c r="Z99" s="1"/>
    </row>
    <row r="100" spans="1:26" ht="15.75" customHeight="1">
      <c r="A100" s="1"/>
      <c r="B100" s="1"/>
      <c r="C100" s="1" t="s">
        <v>326</v>
      </c>
      <c r="D100" s="1" t="str">
        <f t="shared" si="0"/>
        <v/>
      </c>
      <c r="E100" s="1" t="str">
        <f t="shared" si="1"/>
        <v/>
      </c>
      <c r="F100" s="1" t="str">
        <f t="shared" si="2"/>
        <v/>
      </c>
      <c r="G100" s="1" t="str">
        <f t="shared" si="3"/>
        <v/>
      </c>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t="s">
        <v>326</v>
      </c>
      <c r="D101" s="1" t="str">
        <f t="shared" si="0"/>
        <v/>
      </c>
      <c r="E101" s="1" t="str">
        <f t="shared" si="1"/>
        <v/>
      </c>
      <c r="F101" s="1" t="str">
        <f t="shared" si="2"/>
        <v/>
      </c>
      <c r="G101" s="1" t="str">
        <f t="shared" si="3"/>
        <v/>
      </c>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t="s">
        <v>326</v>
      </c>
      <c r="D102" s="1" t="str">
        <f t="shared" si="0"/>
        <v/>
      </c>
      <c r="E102" s="1" t="str">
        <f t="shared" si="1"/>
        <v/>
      </c>
      <c r="F102" s="1" t="str">
        <f t="shared" si="2"/>
        <v/>
      </c>
      <c r="G102" s="1" t="str">
        <f t="shared" si="3"/>
        <v/>
      </c>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t="s">
        <v>326</v>
      </c>
      <c r="D103" s="1" t="str">
        <f t="shared" si="0"/>
        <v/>
      </c>
      <c r="E103" s="1" t="str">
        <f t="shared" si="1"/>
        <v/>
      </c>
      <c r="F103" s="1" t="str">
        <f t="shared" si="2"/>
        <v/>
      </c>
      <c r="G103" s="1" t="str">
        <f t="shared" si="3"/>
        <v/>
      </c>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t="s">
        <v>326</v>
      </c>
      <c r="D104" s="1" t="str">
        <f t="shared" si="0"/>
        <v/>
      </c>
      <c r="E104" s="1" t="str">
        <f t="shared" si="1"/>
        <v/>
      </c>
      <c r="F104" s="1" t="str">
        <f t="shared" si="2"/>
        <v/>
      </c>
      <c r="G104" s="1" t="str">
        <f t="shared" si="3"/>
        <v/>
      </c>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t="s">
        <v>326</v>
      </c>
      <c r="D105" s="1" t="str">
        <f t="shared" si="0"/>
        <v/>
      </c>
      <c r="E105" s="1" t="str">
        <f t="shared" si="1"/>
        <v/>
      </c>
      <c r="F105" s="1" t="str">
        <f t="shared" si="2"/>
        <v/>
      </c>
      <c r="G105" s="1" t="str">
        <f t="shared" si="3"/>
        <v/>
      </c>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t="s">
        <v>326</v>
      </c>
      <c r="D106" s="1" t="str">
        <f t="shared" si="0"/>
        <v/>
      </c>
      <c r="E106" s="1" t="str">
        <f t="shared" si="1"/>
        <v/>
      </c>
      <c r="F106" s="1" t="str">
        <f t="shared" si="2"/>
        <v/>
      </c>
      <c r="G106" s="1" t="str">
        <f t="shared" si="3"/>
        <v/>
      </c>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t="s">
        <v>326</v>
      </c>
      <c r="D107" s="1" t="str">
        <f t="shared" si="0"/>
        <v/>
      </c>
      <c r="E107" s="1" t="str">
        <f t="shared" si="1"/>
        <v/>
      </c>
      <c r="F107" s="1" t="str">
        <f t="shared" si="2"/>
        <v/>
      </c>
      <c r="G107" s="1" t="str">
        <f t="shared" si="3"/>
        <v/>
      </c>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t="s">
        <v>326</v>
      </c>
      <c r="D108" s="1" t="str">
        <f t="shared" si="0"/>
        <v/>
      </c>
      <c r="E108" s="1" t="str">
        <f t="shared" si="1"/>
        <v/>
      </c>
      <c r="F108" s="1" t="str">
        <f t="shared" si="2"/>
        <v/>
      </c>
      <c r="G108" s="1" t="str">
        <f t="shared" si="3"/>
        <v/>
      </c>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t="s">
        <v>326</v>
      </c>
      <c r="D109" s="1" t="str">
        <f t="shared" si="0"/>
        <v/>
      </c>
      <c r="E109" s="1" t="str">
        <f t="shared" si="1"/>
        <v/>
      </c>
      <c r="F109" s="1" t="str">
        <f t="shared" si="2"/>
        <v/>
      </c>
      <c r="G109" s="1" t="str">
        <f t="shared" si="3"/>
        <v/>
      </c>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t="s">
        <v>326</v>
      </c>
      <c r="D110" s="1" t="str">
        <f t="shared" si="0"/>
        <v/>
      </c>
      <c r="E110" s="1" t="str">
        <f t="shared" si="1"/>
        <v/>
      </c>
      <c r="F110" s="1" t="str">
        <f t="shared" si="2"/>
        <v/>
      </c>
      <c r="G110" s="1" t="str">
        <f t="shared" si="3"/>
        <v/>
      </c>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t="s">
        <v>326</v>
      </c>
      <c r="D111" s="1" t="str">
        <f t="shared" si="0"/>
        <v/>
      </c>
      <c r="E111" s="1" t="str">
        <f t="shared" si="1"/>
        <v/>
      </c>
      <c r="F111" s="1" t="str">
        <f t="shared" si="2"/>
        <v/>
      </c>
      <c r="G111" s="1" t="str">
        <f t="shared" si="3"/>
        <v/>
      </c>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t="s">
        <v>326</v>
      </c>
      <c r="D112" s="1" t="str">
        <f t="shared" si="0"/>
        <v/>
      </c>
      <c r="E112" s="1" t="str">
        <f t="shared" si="1"/>
        <v/>
      </c>
      <c r="F112" s="1" t="str">
        <f t="shared" si="2"/>
        <v/>
      </c>
      <c r="G112" s="1" t="str">
        <f t="shared" si="3"/>
        <v/>
      </c>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t="s">
        <v>326</v>
      </c>
      <c r="D113" s="1" t="str">
        <f t="shared" si="0"/>
        <v/>
      </c>
      <c r="E113" s="1" t="str">
        <f t="shared" si="1"/>
        <v/>
      </c>
      <c r="F113" s="1" t="str">
        <f t="shared" si="2"/>
        <v/>
      </c>
      <c r="G113" s="1" t="str">
        <f t="shared" si="3"/>
        <v/>
      </c>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t="s">
        <v>326</v>
      </c>
      <c r="D114" s="1" t="str">
        <f t="shared" si="0"/>
        <v/>
      </c>
      <c r="E114" s="1" t="str">
        <f t="shared" si="1"/>
        <v/>
      </c>
      <c r="F114" s="1" t="str">
        <f t="shared" si="2"/>
        <v/>
      </c>
      <c r="G114" s="1" t="str">
        <f t="shared" si="3"/>
        <v/>
      </c>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t="s">
        <v>326</v>
      </c>
      <c r="D115" s="1" t="str">
        <f t="shared" si="0"/>
        <v/>
      </c>
      <c r="E115" s="1" t="str">
        <f t="shared" si="1"/>
        <v/>
      </c>
      <c r="F115" s="1" t="str">
        <f t="shared" si="2"/>
        <v/>
      </c>
      <c r="G115" s="1" t="str">
        <f t="shared" si="3"/>
        <v/>
      </c>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t="s">
        <v>326</v>
      </c>
      <c r="D116" s="1" t="str">
        <f t="shared" si="0"/>
        <v/>
      </c>
      <c r="E116" s="1" t="str">
        <f t="shared" si="1"/>
        <v/>
      </c>
      <c r="F116" s="1" t="str">
        <f t="shared" si="2"/>
        <v/>
      </c>
      <c r="G116" s="1" t="str">
        <f t="shared" si="3"/>
        <v/>
      </c>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t="s">
        <v>326</v>
      </c>
      <c r="D117" s="1" t="str">
        <f t="shared" si="0"/>
        <v/>
      </c>
      <c r="E117" s="1" t="str">
        <f t="shared" si="1"/>
        <v/>
      </c>
      <c r="F117" s="1" t="str">
        <f t="shared" si="2"/>
        <v/>
      </c>
      <c r="G117" s="1" t="str">
        <f t="shared" si="3"/>
        <v/>
      </c>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t="s">
        <v>326</v>
      </c>
      <c r="D118" s="1" t="str">
        <f t="shared" si="0"/>
        <v/>
      </c>
      <c r="E118" s="1" t="str">
        <f t="shared" si="1"/>
        <v/>
      </c>
      <c r="F118" s="1" t="str">
        <f t="shared" si="2"/>
        <v/>
      </c>
      <c r="G118" s="1" t="str">
        <f t="shared" si="3"/>
        <v/>
      </c>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t="s">
        <v>326</v>
      </c>
      <c r="D119" s="1" t="str">
        <f t="shared" si="0"/>
        <v/>
      </c>
      <c r="E119" s="1" t="str">
        <f t="shared" si="1"/>
        <v/>
      </c>
      <c r="F119" s="1" t="str">
        <f t="shared" si="2"/>
        <v/>
      </c>
      <c r="G119" s="1" t="str">
        <f t="shared" si="3"/>
        <v/>
      </c>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t="s">
        <v>326</v>
      </c>
      <c r="D120" s="1" t="str">
        <f t="shared" si="0"/>
        <v/>
      </c>
      <c r="E120" s="1" t="str">
        <f t="shared" si="1"/>
        <v/>
      </c>
      <c r="F120" s="1" t="str">
        <f t="shared" si="2"/>
        <v/>
      </c>
      <c r="G120" s="1" t="str">
        <f t="shared" si="3"/>
        <v/>
      </c>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t="s">
        <v>326</v>
      </c>
      <c r="D121" s="1" t="str">
        <f t="shared" si="0"/>
        <v/>
      </c>
      <c r="E121" s="1" t="str">
        <f t="shared" si="1"/>
        <v/>
      </c>
      <c r="F121" s="1" t="str">
        <f t="shared" si="2"/>
        <v/>
      </c>
      <c r="G121" s="1" t="str">
        <f t="shared" si="3"/>
        <v/>
      </c>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t="s">
        <v>326</v>
      </c>
      <c r="D122" s="1" t="str">
        <f t="shared" si="0"/>
        <v/>
      </c>
      <c r="E122" s="1" t="str">
        <f t="shared" si="1"/>
        <v/>
      </c>
      <c r="F122" s="1" t="str">
        <f t="shared" si="2"/>
        <v/>
      </c>
      <c r="G122" s="1" t="str">
        <f t="shared" si="3"/>
        <v/>
      </c>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t="s">
        <v>326</v>
      </c>
      <c r="D123" s="1" t="str">
        <f t="shared" si="0"/>
        <v/>
      </c>
      <c r="E123" s="1" t="str">
        <f t="shared" si="1"/>
        <v/>
      </c>
      <c r="F123" s="1" t="str">
        <f t="shared" si="2"/>
        <v/>
      </c>
      <c r="G123" s="1" t="str">
        <f t="shared" si="3"/>
        <v/>
      </c>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t="s">
        <v>326</v>
      </c>
      <c r="D124" s="1" t="str">
        <f t="shared" si="0"/>
        <v/>
      </c>
      <c r="E124" s="1" t="str">
        <f t="shared" si="1"/>
        <v/>
      </c>
      <c r="F124" s="1" t="str">
        <f t="shared" si="2"/>
        <v/>
      </c>
      <c r="G124" s="1" t="str">
        <f t="shared" si="3"/>
        <v/>
      </c>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t="s">
        <v>326</v>
      </c>
      <c r="D125" s="1" t="str">
        <f t="shared" si="0"/>
        <v/>
      </c>
      <c r="E125" s="1" t="str">
        <f t="shared" si="1"/>
        <v/>
      </c>
      <c r="F125" s="1" t="str">
        <f t="shared" si="2"/>
        <v/>
      </c>
      <c r="G125" s="1" t="str">
        <f t="shared" si="3"/>
        <v/>
      </c>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9:D9"/>
  </mergeCells>
  <pageMargins left="0.7" right="0.7" top="0.3" bottom="0.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9</vt:i4>
      </vt:variant>
    </vt:vector>
  </HeadingPairs>
  <TitlesOfParts>
    <vt:vector size="12" baseType="lpstr">
      <vt:lpstr>Mappatura Processi Attività - E</vt:lpstr>
      <vt:lpstr>competenze</vt:lpstr>
      <vt:lpstr>Parametri</vt:lpstr>
      <vt:lpstr>Altissimo</vt:lpstr>
      <vt:lpstr>Alto</vt:lpstr>
      <vt:lpstr>Medio</vt:lpstr>
      <vt:lpstr>competenze!Print_Area</vt:lpstr>
      <vt:lpstr>'Mappatura Processi Attività - E'!Print_Area</vt:lpstr>
      <vt:lpstr>competenze!Profilo_dirigente</vt:lpstr>
      <vt:lpstr>soggetti</vt:lpstr>
      <vt:lpstr>tipologiaattivita</vt:lpstr>
      <vt:lpstr>'Mappatura Processi Attività - 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Monica Cardaropoli</cp:lastModifiedBy>
  <cp:lastPrinted>2021-04-27T08:10:58Z</cp:lastPrinted>
  <dcterms:modified xsi:type="dcterms:W3CDTF">2021-04-27T08:11:02Z</dcterms:modified>
</cp:coreProperties>
</file>